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CoC Secretariat\08 Funding Scheme\Guidelines\2021 Funding Guidelines\Cleared by PAS\2021-22 Funding Scheme_guidelines (clean)\"/>
    </mc:Choice>
  </mc:AlternateContent>
  <bookViews>
    <workbookView xWindow="480" yWindow="135" windowWidth="18240" windowHeight="10935"/>
  </bookViews>
  <sheets>
    <sheet name="Two-year" sheetId="6" r:id="rId1"/>
  </sheets>
  <definedNames>
    <definedName name="_ftn1" localSheetId="0">'Two-year'!$A$13</definedName>
    <definedName name="_ftnref1" localSheetId="0">'Two-year'!$F$7</definedName>
    <definedName name="_Ref415574791" localSheetId="0">'Two-year'!$F$7</definedName>
    <definedName name="_xlnm.Print_Area" localSheetId="0">'Two-year'!$A$1:$P$124</definedName>
    <definedName name="_xlnm.Print_Titles" localSheetId="0">'Two-year'!$16:$19</definedName>
  </definedNames>
  <calcPr calcId="162913"/>
</workbook>
</file>

<file path=xl/calcChain.xml><?xml version="1.0" encoding="utf-8"?>
<calcChain xmlns="http://schemas.openxmlformats.org/spreadsheetml/2006/main">
  <c r="O113" i="6" l="1"/>
  <c r="N113" i="6"/>
  <c r="M115" i="6"/>
  <c r="M114" i="6"/>
  <c r="J115" i="6"/>
  <c r="J114" i="6"/>
  <c r="I115" i="6"/>
  <c r="I114" i="6"/>
  <c r="E115" i="6"/>
  <c r="E114" i="6"/>
  <c r="N116" i="6"/>
  <c r="O109" i="6"/>
  <c r="N109" i="6"/>
  <c r="M111" i="6"/>
  <c r="M110" i="6"/>
  <c r="J111" i="6"/>
  <c r="J110" i="6"/>
  <c r="I111" i="6"/>
  <c r="I110" i="6"/>
  <c r="E111" i="6"/>
  <c r="E110" i="6"/>
  <c r="O106" i="6"/>
  <c r="N106" i="6"/>
  <c r="M106" i="6"/>
  <c r="J106" i="6"/>
  <c r="I106" i="6"/>
  <c r="E106" i="6"/>
  <c r="O105" i="6"/>
  <c r="N105" i="6"/>
  <c r="M105" i="6"/>
  <c r="J105" i="6"/>
  <c r="I105" i="6"/>
  <c r="E105" i="6"/>
  <c r="O104" i="6"/>
  <c r="N104" i="6"/>
  <c r="M104" i="6"/>
  <c r="J104" i="6"/>
  <c r="I104" i="6"/>
  <c r="E104" i="6"/>
  <c r="O100" i="6"/>
  <c r="N100" i="6"/>
  <c r="M102" i="6"/>
  <c r="M101" i="6"/>
  <c r="J102" i="6"/>
  <c r="J101" i="6"/>
  <c r="I102" i="6"/>
  <c r="I101" i="6"/>
  <c r="E102" i="6"/>
  <c r="E101" i="6"/>
  <c r="O95" i="6"/>
  <c r="N95" i="6"/>
  <c r="M98" i="6"/>
  <c r="M97" i="6"/>
  <c r="J98" i="6"/>
  <c r="J97" i="6"/>
  <c r="I98" i="6"/>
  <c r="I97" i="6"/>
  <c r="E98" i="6"/>
  <c r="E97" i="6"/>
  <c r="O90" i="6"/>
  <c r="N90" i="6"/>
  <c r="M93" i="6"/>
  <c r="M92" i="6"/>
  <c r="J93" i="6"/>
  <c r="J92" i="6"/>
  <c r="I93" i="6"/>
  <c r="I92" i="6"/>
  <c r="E93" i="6"/>
  <c r="E92" i="6"/>
  <c r="O85" i="6"/>
  <c r="N85" i="6"/>
  <c r="M88" i="6"/>
  <c r="M87" i="6"/>
  <c r="J88" i="6"/>
  <c r="J87" i="6"/>
  <c r="I88" i="6"/>
  <c r="I87" i="6"/>
  <c r="E88" i="6"/>
  <c r="E87" i="6"/>
  <c r="O80" i="6"/>
  <c r="N80" i="6"/>
  <c r="M83" i="6"/>
  <c r="M82" i="6"/>
  <c r="J83" i="6"/>
  <c r="J82" i="6"/>
  <c r="I83" i="6"/>
  <c r="I82" i="6"/>
  <c r="E83" i="6"/>
  <c r="E82" i="6"/>
  <c r="O75" i="6"/>
  <c r="N75" i="6"/>
  <c r="M78" i="6"/>
  <c r="M77" i="6"/>
  <c r="J78" i="6"/>
  <c r="J77" i="6"/>
  <c r="I78" i="6"/>
  <c r="I77" i="6"/>
  <c r="E78" i="6"/>
  <c r="E77" i="6"/>
  <c r="O70" i="6"/>
  <c r="N70" i="6"/>
  <c r="M72" i="6"/>
  <c r="M71" i="6"/>
  <c r="J72" i="6"/>
  <c r="J71" i="6"/>
  <c r="I72" i="6"/>
  <c r="I71" i="6"/>
  <c r="E72" i="6"/>
  <c r="E71" i="6"/>
  <c r="O65" i="6"/>
  <c r="N65" i="6"/>
  <c r="M68" i="6"/>
  <c r="M67" i="6"/>
  <c r="J68" i="6"/>
  <c r="J67" i="6"/>
  <c r="I68" i="6"/>
  <c r="I67" i="6"/>
  <c r="E68" i="6"/>
  <c r="E67" i="6"/>
  <c r="O60" i="6"/>
  <c r="N60" i="6"/>
  <c r="M63" i="6"/>
  <c r="M62" i="6"/>
  <c r="J63" i="6"/>
  <c r="J62" i="6"/>
  <c r="I63" i="6"/>
  <c r="I62" i="6"/>
  <c r="E63" i="6"/>
  <c r="E62" i="6"/>
  <c r="O55" i="6"/>
  <c r="N55" i="6"/>
  <c r="M58" i="6"/>
  <c r="M57" i="6"/>
  <c r="J58" i="6"/>
  <c r="J57" i="6"/>
  <c r="I58" i="6"/>
  <c r="I57" i="6"/>
  <c r="E58" i="6"/>
  <c r="E57" i="6"/>
  <c r="O50" i="6"/>
  <c r="N50" i="6"/>
  <c r="M53" i="6"/>
  <c r="M52" i="6"/>
  <c r="J53" i="6"/>
  <c r="J52" i="6"/>
  <c r="I53" i="6"/>
  <c r="I52" i="6"/>
  <c r="E53" i="6"/>
  <c r="E52" i="6"/>
  <c r="O45" i="6"/>
  <c r="N45" i="6"/>
  <c r="M48" i="6"/>
  <c r="M47" i="6"/>
  <c r="J48" i="6"/>
  <c r="J47" i="6"/>
  <c r="I48" i="6"/>
  <c r="I47" i="6"/>
  <c r="E48" i="6"/>
  <c r="E47" i="6"/>
  <c r="O40" i="6"/>
  <c r="N40" i="6"/>
  <c r="M43" i="6"/>
  <c r="M42" i="6"/>
  <c r="J43" i="6"/>
  <c r="J42" i="6"/>
  <c r="I43" i="6"/>
  <c r="I42" i="6"/>
  <c r="E43" i="6"/>
  <c r="E42" i="6"/>
  <c r="O35" i="6"/>
  <c r="N35" i="6"/>
  <c r="M38" i="6"/>
  <c r="M37" i="6"/>
  <c r="J38" i="6"/>
  <c r="J37" i="6"/>
  <c r="I38" i="6"/>
  <c r="I37" i="6"/>
  <c r="E38" i="6"/>
  <c r="E37" i="6"/>
  <c r="O30" i="6"/>
  <c r="N30" i="6"/>
  <c r="M33" i="6"/>
  <c r="M32" i="6"/>
  <c r="J33" i="6"/>
  <c r="J32" i="6"/>
  <c r="I33" i="6"/>
  <c r="I32" i="6"/>
  <c r="O25" i="6"/>
  <c r="N25" i="6"/>
  <c r="M28" i="6"/>
  <c r="M27" i="6"/>
  <c r="J28" i="6"/>
  <c r="J27" i="6"/>
  <c r="I28" i="6"/>
  <c r="I27" i="6"/>
  <c r="E28" i="6"/>
  <c r="E27" i="6"/>
  <c r="E33" i="6"/>
  <c r="E32" i="6"/>
  <c r="I116" i="6"/>
  <c r="J116" i="6"/>
  <c r="K116" i="6"/>
  <c r="L116" i="6"/>
  <c r="M116" i="6"/>
  <c r="O20" i="6"/>
  <c r="O116" i="6"/>
  <c r="E116" i="6"/>
  <c r="N20" i="6"/>
  <c r="M23" i="6"/>
  <c r="M22" i="6"/>
  <c r="J23" i="6"/>
  <c r="J22" i="6"/>
  <c r="I23" i="6"/>
  <c r="I22" i="6"/>
  <c r="E23" i="6"/>
  <c r="E22" i="6"/>
  <c r="F13" i="6"/>
  <c r="B13" i="6"/>
  <c r="J13" i="6"/>
  <c r="J12" i="6"/>
  <c r="J11" i="6"/>
  <c r="J10" i="6"/>
  <c r="J9" i="6"/>
  <c r="J8" i="6"/>
</calcChain>
</file>

<file path=xl/sharedStrings.xml><?xml version="1.0" encoding="utf-8"?>
<sst xmlns="http://schemas.openxmlformats.org/spreadsheetml/2006/main" count="96" uniqueCount="90">
  <si>
    <t>項目 Item</t>
  </si>
  <si>
    <t xml:space="preserve">機構名稱 Name of Organisation: </t>
  </si>
  <si>
    <t>備註
Remarks</t>
  </si>
  <si>
    <r>
      <t>項目</t>
    </r>
    <r>
      <rPr>
        <sz val="14"/>
        <rFont val="Times New Roman"/>
        <family val="1"/>
      </rPr>
      <t xml:space="preserve"> Item</t>
    </r>
  </si>
  <si>
    <r>
      <rPr>
        <sz val="14"/>
        <rFont val="Times New Roman"/>
        <family val="2"/>
      </rPr>
      <t xml:space="preserve">第一年
</t>
    </r>
    <r>
      <rPr>
        <sz val="14"/>
        <rFont val="Times New Roman"/>
        <family val="1"/>
      </rPr>
      <t>1</t>
    </r>
    <r>
      <rPr>
        <vertAlign val="superscript"/>
        <sz val="14"/>
        <rFont val="Times New Roman"/>
        <family val="1"/>
      </rPr>
      <t xml:space="preserve">st </t>
    </r>
    <r>
      <rPr>
        <sz val="14"/>
        <rFont val="Times New Roman"/>
        <family val="1"/>
      </rPr>
      <t>Year</t>
    </r>
  </si>
  <si>
    <r>
      <t>第二年
2</t>
    </r>
    <r>
      <rPr>
        <vertAlign val="superscript"/>
        <sz val="14"/>
        <rFont val="Times New Roman"/>
        <family val="1"/>
      </rPr>
      <t>nd</t>
    </r>
    <r>
      <rPr>
        <sz val="14"/>
        <rFont val="Times New Roman"/>
        <family val="2"/>
      </rPr>
      <t xml:space="preserve"> Year</t>
    </r>
  </si>
  <si>
    <r>
      <rPr>
        <sz val="14"/>
        <rFont val="新細明體"/>
        <family val="1"/>
        <charset val="136"/>
      </rPr>
      <t>單價</t>
    </r>
    <r>
      <rPr>
        <sz val="14"/>
        <rFont val="Times New Roman"/>
        <family val="1"/>
      </rPr>
      <t xml:space="preserve"> (</t>
    </r>
    <r>
      <rPr>
        <sz val="14"/>
        <rFont val="新細明體"/>
        <family val="1"/>
        <charset val="136"/>
      </rPr>
      <t>元</t>
    </r>
    <r>
      <rPr>
        <sz val="14"/>
        <rFont val="Times New Roman"/>
        <family val="1"/>
      </rPr>
      <t>)
Unit price ($)</t>
    </r>
  </si>
  <si>
    <r>
      <rPr>
        <sz val="14"/>
        <rFont val="新細明體"/>
        <family val="1"/>
        <charset val="136"/>
      </rPr>
      <t xml:space="preserve">數量
</t>
    </r>
    <r>
      <rPr>
        <sz val="14"/>
        <rFont val="Times New Roman"/>
        <family val="1"/>
      </rPr>
      <t>No. of units</t>
    </r>
  </si>
  <si>
    <r>
      <rPr>
        <sz val="14"/>
        <rFont val="新細明體"/>
        <family val="1"/>
        <charset val="136"/>
      </rPr>
      <t>款額</t>
    </r>
    <r>
      <rPr>
        <sz val="14"/>
        <rFont val="Times New Roman"/>
        <family val="1"/>
      </rPr>
      <t xml:space="preserve"> (元)
Amount ($)</t>
    </r>
  </si>
  <si>
    <r>
      <t>款額</t>
    </r>
    <r>
      <rPr>
        <sz val="14"/>
        <rFont val="Times New Roman"/>
        <family val="1"/>
      </rPr>
      <t xml:space="preserve"> (元)
Amount ($)</t>
    </r>
  </si>
  <si>
    <r>
      <t>第一年
1</t>
    </r>
    <r>
      <rPr>
        <vertAlign val="superscript"/>
        <sz val="14"/>
        <rFont val="Times New Roman"/>
        <family val="1"/>
      </rPr>
      <t>st</t>
    </r>
    <r>
      <rPr>
        <sz val="14"/>
        <rFont val="Times New Roman"/>
        <family val="2"/>
      </rPr>
      <t xml:space="preserve"> Year</t>
    </r>
  </si>
  <si>
    <r>
      <t>第二年
2</t>
    </r>
    <r>
      <rPr>
        <vertAlign val="superscript"/>
        <sz val="14"/>
        <rFont val="Times New Roman"/>
        <family val="1"/>
      </rPr>
      <t>nd</t>
    </r>
    <r>
      <rPr>
        <sz val="14"/>
        <rFont val="Times New Roman"/>
        <family val="2"/>
      </rPr>
      <t xml:space="preserve"> Year </t>
    </r>
  </si>
  <si>
    <t>e.g. Poster (Activity 1)</t>
    <phoneticPr fontId="1" type="noConversion"/>
  </si>
  <si>
    <t>e.g. Notes (Activity 1)</t>
    <phoneticPr fontId="1" type="noConversion"/>
  </si>
  <si>
    <t>e.g. Booth (Activity 1)</t>
    <phoneticPr fontId="1" type="noConversion"/>
  </si>
  <si>
    <t>e.g. Refreshment for performers (Activity 1)</t>
    <phoneticPr fontId="1" type="noConversion"/>
  </si>
  <si>
    <t>e.g. Light meals for performers (Activity 1)</t>
    <phoneticPr fontId="1" type="noConversion"/>
  </si>
  <si>
    <t>總數 Total</t>
  </si>
  <si>
    <t>1. Publicity (maximum: 10% of TAFA)</t>
    <phoneticPr fontId="1" type="noConversion"/>
  </si>
  <si>
    <t>e.g.  Video recording (Activity 1)</t>
    <phoneticPr fontId="1" type="noConversion"/>
  </si>
  <si>
    <t>e.g. Hire of stage (Activity 1)</t>
    <phoneticPr fontId="1" type="noConversion"/>
  </si>
  <si>
    <t>e.g. Exhibition board (Activity 1)</t>
    <phoneticPr fontId="1" type="noConversion"/>
  </si>
  <si>
    <t>Other expenditure items</t>
    <phoneticPr fontId="1" type="noConversion"/>
  </si>
  <si>
    <r>
      <rPr>
        <b/>
        <sz val="14"/>
        <rFont val="細明體"/>
        <family val="3"/>
        <charset val="136"/>
      </rPr>
      <t>計劃名稱</t>
    </r>
    <r>
      <rPr>
        <b/>
        <sz val="14"/>
        <rFont val="Times New Roman"/>
        <family val="1"/>
      </rPr>
      <t xml:space="preserve"> Title of Project: </t>
    </r>
    <phoneticPr fontId="1" type="noConversion"/>
  </si>
  <si>
    <r>
      <rPr>
        <b/>
        <sz val="14"/>
        <rFont val="細明體"/>
        <family val="3"/>
        <charset val="136"/>
      </rPr>
      <t>請在</t>
    </r>
    <r>
      <rPr>
        <b/>
        <u/>
        <sz val="14"/>
        <rFont val="細明體"/>
        <family val="3"/>
        <charset val="136"/>
      </rPr>
      <t>一個</t>
    </r>
    <r>
      <rPr>
        <b/>
        <sz val="14"/>
        <rFont val="細明體"/>
        <family val="3"/>
        <charset val="136"/>
      </rPr>
      <t xml:space="preserve">工作表內提供整個計劃的預算。
</t>
    </r>
    <r>
      <rPr>
        <b/>
        <sz val="14"/>
        <rFont val="Times New Roman"/>
        <family val="1"/>
      </rPr>
      <t xml:space="preserve">Please provide the budget of the whole project in </t>
    </r>
    <r>
      <rPr>
        <b/>
        <u/>
        <sz val="14"/>
        <rFont val="Times New Roman"/>
        <family val="1"/>
      </rPr>
      <t>one</t>
    </r>
    <r>
      <rPr>
        <b/>
        <sz val="14"/>
        <rFont val="Times New Roman"/>
        <family val="1"/>
      </rPr>
      <t xml:space="preserve"> worksheet.</t>
    </r>
    <phoneticPr fontId="1" type="noConversion"/>
  </si>
  <si>
    <r>
      <rPr>
        <sz val="14"/>
        <rFont val="細明體"/>
        <family val="3"/>
        <charset val="136"/>
      </rPr>
      <t>總額</t>
    </r>
    <r>
      <rPr>
        <sz val="14"/>
        <rFont val="Times New Roman"/>
        <family val="2"/>
      </rPr>
      <t xml:space="preserve"> (</t>
    </r>
    <r>
      <rPr>
        <sz val="14"/>
        <rFont val="細明體"/>
        <family val="3"/>
        <charset val="136"/>
      </rPr>
      <t>元</t>
    </r>
    <r>
      <rPr>
        <sz val="14"/>
        <rFont val="Times New Roman"/>
        <family val="2"/>
      </rPr>
      <t xml:space="preserve">)
Total </t>
    </r>
    <r>
      <rPr>
        <sz val="14"/>
        <rFont val="Times New Roman"/>
        <family val="1"/>
      </rPr>
      <t>Amount</t>
    </r>
    <r>
      <rPr>
        <sz val="14"/>
        <rFont val="Times New Roman"/>
        <family val="2"/>
      </rPr>
      <t xml:space="preserve"> ($)</t>
    </r>
    <phoneticPr fontId="1" type="noConversion"/>
  </si>
  <si>
    <r>
      <rPr>
        <sz val="14"/>
        <rFont val="細明體"/>
        <family val="3"/>
        <charset val="136"/>
      </rPr>
      <t>擬向本資助計劃申請的撥款額</t>
    </r>
    <r>
      <rPr>
        <sz val="14"/>
        <rFont val="Times New Roman"/>
        <family val="2"/>
      </rPr>
      <t xml:space="preserve"> </t>
    </r>
    <r>
      <rPr>
        <sz val="14"/>
        <rFont val="Times New Roman"/>
        <family val="1"/>
      </rPr>
      <t>(</t>
    </r>
    <r>
      <rPr>
        <sz val="14"/>
        <rFont val="細明體"/>
        <family val="3"/>
        <charset val="136"/>
      </rPr>
      <t>元</t>
    </r>
    <r>
      <rPr>
        <sz val="14"/>
        <rFont val="Times New Roman"/>
        <family val="1"/>
      </rPr>
      <t>)</t>
    </r>
    <r>
      <rPr>
        <sz val="14"/>
        <rFont val="細明體"/>
        <family val="3"/>
        <charset val="136"/>
      </rPr>
      <t xml:space="preserve">
</t>
    </r>
    <r>
      <rPr>
        <sz val="14"/>
        <rFont val="Times New Roman"/>
        <family val="2"/>
      </rPr>
      <t xml:space="preserve">Amount of funding applied for under this Scheme </t>
    </r>
    <r>
      <rPr>
        <sz val="14"/>
        <rFont val="Times New Roman"/>
        <family val="1"/>
      </rPr>
      <t>($)</t>
    </r>
    <phoneticPr fontId="1" type="noConversion"/>
  </si>
  <si>
    <r>
      <rPr>
        <sz val="14"/>
        <rFont val="細明體"/>
        <family val="3"/>
        <charset val="136"/>
      </rPr>
      <t>總額</t>
    </r>
    <r>
      <rPr>
        <sz val="14"/>
        <rFont val="Times New Roman"/>
        <family val="2"/>
      </rPr>
      <t xml:space="preserve"> (</t>
    </r>
    <r>
      <rPr>
        <sz val="14"/>
        <rFont val="細明體"/>
        <family val="3"/>
        <charset val="136"/>
      </rPr>
      <t>元</t>
    </r>
    <r>
      <rPr>
        <sz val="14"/>
        <rFont val="Times New Roman"/>
        <family val="2"/>
      </rPr>
      <t>)
Total Amount ($)</t>
    </r>
    <phoneticPr fontId="1" type="noConversion"/>
  </si>
  <si>
    <t xml:space="preserve">* For projects with total approved funding amount exceeding $100,000 </t>
    <phoneticPr fontId="1" type="noConversion"/>
  </si>
  <si>
    <t>3. Hire of venue (maximum: $500 per hour)</t>
    <phoneticPr fontId="1" type="noConversion"/>
  </si>
  <si>
    <t>e.g. Hire of venue (Activity 1)</t>
    <phoneticPr fontId="1" type="noConversion"/>
  </si>
  <si>
    <t>9. Souvenir or gift of a token nature 
(maximum: $370 per activity)</t>
    <phoneticPr fontId="1" type="noConversion"/>
  </si>
  <si>
    <t>10. Prizes (maximum: $1,400 per activity)</t>
    <phoneticPr fontId="1" type="noConversion"/>
  </si>
  <si>
    <t>e.g. Prizes (Activity 1)</t>
    <phoneticPr fontId="1" type="noConversion"/>
  </si>
  <si>
    <t>e.g. Ballpen for participants (Activity 1)</t>
    <phoneticPr fontId="1" type="noConversion"/>
  </si>
  <si>
    <t>12. Payment of fees to instructor / speaker / guest
(maximum: $300 per hour)</t>
    <phoneticPr fontId="1" type="noConversion"/>
  </si>
  <si>
    <t>e.g.  Instructor fee (Activity 1)</t>
    <phoneticPr fontId="1" type="noConversion"/>
  </si>
  <si>
    <t>e.g.  Performer (Activity 1)</t>
    <phoneticPr fontId="1" type="noConversion"/>
  </si>
  <si>
    <t>e.g.  Hire of bus for participants (Activity 1)</t>
    <phoneticPr fontId="1" type="noConversion"/>
  </si>
  <si>
    <t>15. Travelling expenses for volunteers using public transport (maximum: $25 per head per activity)</t>
    <phoneticPr fontId="1" type="noConversion"/>
  </si>
  <si>
    <t>e.g.  Travelling expenses for volunteers (Activity 1)</t>
    <phoneticPr fontId="1" type="noConversion"/>
  </si>
  <si>
    <t>17. Project staff (maximum: 20% of TAFA)</t>
    <phoneticPr fontId="1" type="noConversion"/>
  </si>
  <si>
    <t>19. Administrative expenses (maximum: 10% of TAFA)</t>
    <phoneticPr fontId="1" type="noConversion"/>
  </si>
  <si>
    <t>20. Contingency (maximum: 5% of TAFA)</t>
    <phoneticPr fontId="1" type="noConversion"/>
  </si>
  <si>
    <t xml:space="preserve">21. Activity 1:  </t>
    <phoneticPr fontId="1" type="noConversion"/>
  </si>
  <si>
    <t xml:space="preserve">22. Activity 2:  </t>
    <phoneticPr fontId="1" type="noConversion"/>
  </si>
  <si>
    <t># Please delete as appropriate</t>
    <phoneticPr fontId="1" type="noConversion"/>
  </si>
  <si>
    <t>Including design and printing cost</t>
    <phoneticPr fontId="1" type="noConversion"/>
  </si>
  <si>
    <t>Including hire, production and decoration of exhibition board</t>
    <phoneticPr fontId="1" type="noConversion"/>
  </si>
  <si>
    <t>Including hire of booth bracket and decoration</t>
    <phoneticPr fontId="1" type="noConversion"/>
  </si>
  <si>
    <t xml:space="preserve">The activity involves a lunch or supper break? (Yes/No#) </t>
    <phoneticPr fontId="1" type="noConversion"/>
  </si>
  <si>
    <t>Disbursement of travelling allowance to participants will not be funded</t>
    <phoneticPr fontId="1" type="noConversion"/>
  </si>
  <si>
    <t>13. Performers (including master of ceremony) and artists (maximum: $250 per hour per performer/artist, $1,000 per performing group per activity and $5,000 in total per activity)</t>
    <phoneticPr fontId="1" type="noConversion"/>
  </si>
  <si>
    <t>é</t>
    <phoneticPr fontId="1" type="noConversion"/>
  </si>
  <si>
    <t>- Cash or items that may be cashed (e.g. bank coupons) must not be given
- No souvenir or gift of a token nature for anyone who has received an honorarium</t>
    <phoneticPr fontId="1" type="noConversion"/>
  </si>
  <si>
    <t>- Including competition trophies, medals, awards and commendations
- Cash or items that may be cashed (e.g. bank coupons) must not be given</t>
    <phoneticPr fontId="1" type="noConversion"/>
  </si>
  <si>
    <t>To cover staff cost directly and specifically incurred to follow through the approved project and/or for subsidising the overtime allowance for existing staff employed by the organisation for running the approved project</t>
    <phoneticPr fontId="1" type="noConversion"/>
  </si>
  <si>
    <t>- Including stationery, photocopy, postage, feedback forms, etc.
- Recurrent expenditure such as ongoing cost for running an office will not be funded</t>
    <phoneticPr fontId="1" type="noConversion"/>
  </si>
  <si>
    <t>e.g. Souvenir for guests (Activity 1)</t>
    <phoneticPr fontId="1" type="noConversion"/>
  </si>
  <si>
    <t>Note: Expenditure incurred for purchasing durable assets, improving facilities/servcies of the organisation or producing items for sale will not be funded.</t>
    <phoneticPr fontId="1" type="noConversion"/>
  </si>
  <si>
    <t>- In general, venues whose hire charges could be fully waived or more affordable (e.g. community halls or community centres) shall be given priority in the choice of the venue of the project activities
- The hire cost will NOT be funded for an event organised in the funded organisation’s own venue</t>
    <phoneticPr fontId="1" type="noConversion"/>
  </si>
  <si>
    <t>14. Hire of transport (for participants) 
(maximum: $2,400 per coach and $700 per rehabus)</t>
    <phoneticPr fontId="1" type="noConversion"/>
  </si>
  <si>
    <t>(same as Item (F) 
of Part I)</t>
    <phoneticPr fontId="1" type="noConversion"/>
  </si>
  <si>
    <t>(same as Item (A) 
of Part I)</t>
    <phoneticPr fontId="1" type="noConversion"/>
  </si>
  <si>
    <r>
      <t xml:space="preserve">Part I: </t>
    </r>
    <r>
      <rPr>
        <b/>
        <sz val="14"/>
        <rFont val="細明體"/>
        <family val="3"/>
        <charset val="136"/>
      </rPr>
      <t>預計收入</t>
    </r>
    <r>
      <rPr>
        <b/>
        <sz val="14"/>
        <rFont val="Times New Roman"/>
        <family val="1"/>
      </rPr>
      <t xml:space="preserve"> Estimated Income</t>
    </r>
    <phoneticPr fontId="1" type="noConversion"/>
  </si>
  <si>
    <r>
      <rPr>
        <sz val="14"/>
        <rFont val="Times New Roman"/>
        <family val="2"/>
      </rPr>
      <t>第一年</t>
    </r>
    <r>
      <rPr>
        <sz val="14"/>
        <rFont val="Times New Roman"/>
        <family val="1"/>
      </rPr>
      <t xml:space="preserve"> (</t>
    </r>
    <r>
      <rPr>
        <sz val="14"/>
        <rFont val="Times New Roman"/>
        <family val="2"/>
      </rPr>
      <t>元</t>
    </r>
    <r>
      <rPr>
        <sz val="14"/>
        <rFont val="Times New Roman"/>
        <family val="1"/>
      </rPr>
      <t>)
1</t>
    </r>
    <r>
      <rPr>
        <vertAlign val="superscript"/>
        <sz val="14"/>
        <rFont val="Times New Roman"/>
        <family val="1"/>
      </rPr>
      <t>st</t>
    </r>
    <r>
      <rPr>
        <sz val="14"/>
        <rFont val="Times New Roman"/>
        <family val="1"/>
      </rPr>
      <t xml:space="preserve"> Year ($)</t>
    </r>
  </si>
  <si>
    <r>
      <t>第二年 (元)
2</t>
    </r>
    <r>
      <rPr>
        <vertAlign val="superscript"/>
        <sz val="14"/>
        <rFont val="Times New Roman"/>
        <family val="1"/>
      </rPr>
      <t>nd</t>
    </r>
    <r>
      <rPr>
        <sz val="14"/>
        <rFont val="Times New Roman"/>
        <family val="2"/>
      </rPr>
      <t xml:space="preserve"> Year ($)</t>
    </r>
  </si>
  <si>
    <r>
      <t xml:space="preserve">(A) </t>
    </r>
    <r>
      <rPr>
        <sz val="14"/>
        <rFont val="細明體"/>
        <family val="3"/>
        <charset val="136"/>
      </rPr>
      <t xml:space="preserve">擬向本資助計劃申請的撥款額
</t>
    </r>
    <r>
      <rPr>
        <sz val="14"/>
        <rFont val="Times New Roman"/>
        <family val="2"/>
      </rPr>
      <t xml:space="preserve">      Amount of funding applied for
      under this Scheme</t>
    </r>
    <phoneticPr fontId="1" type="noConversion"/>
  </si>
  <si>
    <r>
      <t xml:space="preserve">(B) </t>
    </r>
    <r>
      <rPr>
        <sz val="14"/>
        <rFont val="新細明體"/>
        <family val="1"/>
        <charset val="136"/>
      </rPr>
      <t>申請機構承擔的費用</t>
    </r>
    <r>
      <rPr>
        <sz val="14"/>
        <rFont val="Times New Roman"/>
        <family val="1"/>
      </rPr>
      <t>(</t>
    </r>
    <r>
      <rPr>
        <sz val="14"/>
        <rFont val="新細明體"/>
        <family val="1"/>
        <charset val="136"/>
      </rPr>
      <t>如適用</t>
    </r>
    <r>
      <rPr>
        <sz val="14"/>
        <rFont val="Times New Roman"/>
        <family val="1"/>
      </rPr>
      <t>)
      Contribution from applicant (if applicable)</t>
    </r>
    <phoneticPr fontId="1" type="noConversion"/>
  </si>
  <si>
    <r>
      <t xml:space="preserve">(C) </t>
    </r>
    <r>
      <rPr>
        <sz val="14"/>
        <rFont val="細明體"/>
        <family val="3"/>
        <charset val="136"/>
      </rPr>
      <t>參加者繳付的費用</t>
    </r>
    <r>
      <rPr>
        <sz val="14"/>
        <rFont val="Times New Roman"/>
        <family val="2"/>
      </rPr>
      <t>(</t>
    </r>
    <r>
      <rPr>
        <sz val="14"/>
        <rFont val="細明體"/>
        <family val="3"/>
        <charset val="136"/>
      </rPr>
      <t>如適用</t>
    </r>
    <r>
      <rPr>
        <sz val="14"/>
        <rFont val="Times New Roman"/>
        <family val="2"/>
      </rPr>
      <t>)
      Participants’ fees (if applicable)</t>
    </r>
    <phoneticPr fontId="1" type="noConversion"/>
  </si>
  <si>
    <r>
      <t xml:space="preserve">(D) </t>
    </r>
    <r>
      <rPr>
        <sz val="14"/>
        <rFont val="細明體"/>
        <family val="3"/>
        <charset val="136"/>
      </rPr>
      <t>贊助和捐贈</t>
    </r>
    <r>
      <rPr>
        <sz val="14"/>
        <rFont val="Times New Roman"/>
        <family val="2"/>
      </rPr>
      <t>(</t>
    </r>
    <r>
      <rPr>
        <sz val="14"/>
        <rFont val="細明體"/>
        <family val="3"/>
        <charset val="136"/>
      </rPr>
      <t>如適用</t>
    </r>
    <r>
      <rPr>
        <sz val="14"/>
        <rFont val="Times New Roman"/>
        <family val="2"/>
      </rPr>
      <t xml:space="preserve">) 
      Sponsorship and donation (if applicable)
</t>
    </r>
    <r>
      <rPr>
        <i/>
        <sz val="12"/>
        <rFont val="Times New Roman"/>
        <family val="2"/>
      </rPr>
      <t xml:space="preserve">       </t>
    </r>
    <r>
      <rPr>
        <i/>
        <sz val="12"/>
        <rFont val="Times New Roman"/>
        <family val="1"/>
      </rPr>
      <t>(</t>
    </r>
    <r>
      <rPr>
        <i/>
        <sz val="12"/>
        <rFont val="細明體"/>
        <family val="3"/>
        <charset val="136"/>
      </rPr>
      <t>請列明贊助或捐贈者的名稱及聯絡方法</t>
    </r>
    <r>
      <rPr>
        <i/>
        <sz val="12"/>
        <rFont val="Times New Roman"/>
        <family val="1"/>
      </rPr>
      <t xml:space="preserve"> 
        Please provide the name and contact information of 
        the sponsor(s)/donor(s))</t>
    </r>
    <phoneticPr fontId="1" type="noConversion"/>
  </si>
  <si>
    <r>
      <t xml:space="preserve">(E) </t>
    </r>
    <r>
      <rPr>
        <sz val="14"/>
        <rFont val="細明體"/>
        <family val="3"/>
        <charset val="136"/>
      </rPr>
      <t>其他</t>
    </r>
    <r>
      <rPr>
        <sz val="14"/>
        <rFont val="Times New Roman"/>
        <family val="2"/>
      </rPr>
      <t>(</t>
    </r>
    <r>
      <rPr>
        <sz val="14"/>
        <rFont val="細明體"/>
        <family val="3"/>
        <charset val="136"/>
      </rPr>
      <t>如適用</t>
    </r>
    <r>
      <rPr>
        <sz val="14"/>
        <rFont val="Times New Roman"/>
        <family val="2"/>
      </rPr>
      <t>)
      Others (if applicable)</t>
    </r>
    <phoneticPr fontId="1" type="noConversion"/>
  </si>
  <si>
    <r>
      <rPr>
        <b/>
        <sz val="14"/>
        <rFont val="Times New Roman"/>
        <family val="1"/>
      </rPr>
      <t xml:space="preserve">(F) </t>
    </r>
    <r>
      <rPr>
        <b/>
        <sz val="14"/>
        <rFont val="新細明體"/>
        <family val="1"/>
        <charset val="136"/>
      </rPr>
      <t>總額</t>
    </r>
    <r>
      <rPr>
        <b/>
        <sz val="14"/>
        <rFont val="Times New Roman"/>
        <family val="1"/>
      </rPr>
      <t xml:space="preserve"> Total = (A) + (B) + (C) + (D) + (E)</t>
    </r>
    <phoneticPr fontId="1" type="noConversion"/>
  </si>
  <si>
    <r>
      <t xml:space="preserve">Part II: </t>
    </r>
    <r>
      <rPr>
        <b/>
        <sz val="14"/>
        <rFont val="細明體"/>
        <family val="3"/>
        <charset val="136"/>
      </rPr>
      <t>預計支出</t>
    </r>
    <r>
      <rPr>
        <b/>
        <sz val="14"/>
        <rFont val="Times New Roman"/>
        <family val="1"/>
      </rPr>
      <t xml:space="preserve"> Estimated Expenditure</t>
    </r>
    <phoneticPr fontId="1" type="noConversion"/>
  </si>
  <si>
    <r>
      <rPr>
        <sz val="14"/>
        <rFont val="細明體"/>
        <family val="3"/>
        <charset val="136"/>
      </rPr>
      <t>項目總額</t>
    </r>
    <r>
      <rPr>
        <sz val="14"/>
        <rFont val="Times New Roman"/>
        <family val="2"/>
      </rPr>
      <t xml:space="preserve"> (</t>
    </r>
    <r>
      <rPr>
        <sz val="14"/>
        <rFont val="細明體"/>
        <family val="3"/>
        <charset val="136"/>
      </rPr>
      <t>元</t>
    </r>
    <r>
      <rPr>
        <sz val="14"/>
        <rFont val="Times New Roman"/>
        <family val="2"/>
      </rPr>
      <t>)
Item Total ($)</t>
    </r>
    <phoneticPr fontId="1" type="noConversion"/>
  </si>
  <si>
    <r>
      <rPr>
        <sz val="14"/>
        <rFont val="細明體"/>
        <family val="3"/>
        <charset val="136"/>
      </rPr>
      <t xml:space="preserve">佔申請撥款總額的
百份比
</t>
    </r>
    <r>
      <rPr>
        <sz val="14"/>
        <rFont val="Times New Roman"/>
        <family val="1"/>
      </rPr>
      <t>% of total amount of funding sought</t>
    </r>
    <phoneticPr fontId="1" type="noConversion"/>
  </si>
  <si>
    <r>
      <rPr>
        <sz val="14"/>
        <rFont val="細明體"/>
        <family val="3"/>
        <charset val="136"/>
      </rPr>
      <t xml:space="preserve">單位
</t>
    </r>
    <r>
      <rPr>
        <sz val="14"/>
        <rFont val="Times New Roman"/>
        <family val="1"/>
      </rPr>
      <t>Unit
(</t>
    </r>
    <r>
      <rPr>
        <sz val="14"/>
        <rFont val="細明體"/>
        <family val="3"/>
        <charset val="136"/>
      </rPr>
      <t>例如</t>
    </r>
    <r>
      <rPr>
        <sz val="14"/>
        <rFont val="Times New Roman"/>
        <family val="1"/>
      </rPr>
      <t xml:space="preserve">: 
</t>
    </r>
    <r>
      <rPr>
        <sz val="14"/>
        <rFont val="細明體"/>
        <family val="3"/>
        <charset val="136"/>
      </rPr>
      <t>小時</t>
    </r>
    <r>
      <rPr>
        <sz val="14"/>
        <rFont val="Times New Roman"/>
        <family val="1"/>
      </rPr>
      <t xml:space="preserve">, </t>
    </r>
    <r>
      <rPr>
        <sz val="14"/>
        <rFont val="細明體"/>
        <family val="3"/>
        <charset val="136"/>
      </rPr>
      <t>次</t>
    </r>
    <r>
      <rPr>
        <sz val="14"/>
        <rFont val="Times New Roman"/>
        <family val="1"/>
      </rPr>
      <t xml:space="preserve">, </t>
    </r>
    <r>
      <rPr>
        <sz val="14"/>
        <rFont val="細明體"/>
        <family val="3"/>
        <charset val="136"/>
      </rPr>
      <t>本等</t>
    </r>
    <r>
      <rPr>
        <sz val="14"/>
        <rFont val="Times New Roman"/>
        <family val="1"/>
      </rPr>
      <t>) 
(e.g. hour, time, copy, etc.)</t>
    </r>
    <phoneticPr fontId="1" type="noConversion"/>
  </si>
  <si>
    <t>2. Printed items (maximum: $26,000 per project)</t>
    <phoneticPr fontId="1" type="noConversion"/>
  </si>
  <si>
    <t xml:space="preserve">4. Hire of stage, backdrop, equipment and decoration of venue (maximum: $20,000 per project) </t>
    <phoneticPr fontId="1" type="noConversion"/>
  </si>
  <si>
    <t>5. Exhibition board (maximum: $5,000 per project)</t>
    <phoneticPr fontId="1" type="noConversion"/>
  </si>
  <si>
    <t>6. Booth (maximum: $6,000 per project)</t>
    <phoneticPr fontId="1" type="noConversion"/>
  </si>
  <si>
    <t>7. Beverages and light refreshments 
(maximum: $59 per head per day of activity and 10% of   TAFA)</t>
    <phoneticPr fontId="1" type="noConversion"/>
  </si>
  <si>
    <t>8. Light meals (including beverages) 
(maximum: $76 per head per day of activity and 10% of TAFA)</t>
    <phoneticPr fontId="1" type="noConversion"/>
  </si>
  <si>
    <t>11. Small gifts for participants (including booth game gifts) (maximum: $20 per gift and $5,000 per project)</t>
    <phoneticPr fontId="1" type="noConversion"/>
  </si>
  <si>
    <t>16. Photos and video recording (maximum: $2,000 per project)</t>
    <phoneticPr fontId="1" type="noConversion"/>
  </si>
  <si>
    <t>18. Audit fee * (maximum: 2% of TAFA)</t>
    <phoneticPr fontId="1" type="noConversion"/>
  </si>
  <si>
    <t>May 2021</t>
    <phoneticPr fontId="1" type="noConversion"/>
  </si>
  <si>
    <t>Only for performers, guests, volunteers and participants involved in activities continuously for three hours or more and with a lunch or supper break</t>
    <phoneticPr fontId="1" type="noConversion"/>
  </si>
  <si>
    <t>Only for performers, guests, volunteers and participants involved in activities continuously for less than three hours</t>
    <phoneticPr fontId="1" type="noConversion"/>
  </si>
  <si>
    <t>- Including decoration of the stage but excluding decoration of exhibition boards / booths
- Procurement of durable assets will NOT be funded</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</si>
</sst>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6" x14ac:knownFonts="1">
    <font>
      <sz val="12"/>
      <color theme="1"/>
      <name val="Times New Roman"/>
      <family val="2"/>
    </font>
    <font>
      <sz val="9"/>
      <name val="細明體"/>
      <family val="3"/>
      <charset val="136"/>
    </font>
    <font>
      <sz val="14"/>
      <name val="細明體"/>
      <family val="3"/>
      <charset val="136"/>
    </font>
    <font>
      <b/>
      <sz val="14"/>
      <name val="Times New Roman"/>
      <family val="1"/>
    </font>
    <font>
      <sz val="14"/>
      <name val="Times New Roman"/>
      <family val="2"/>
    </font>
    <font>
      <sz val="12"/>
      <name val="Times New Roman"/>
      <family val="2"/>
    </font>
    <font>
      <sz val="14"/>
      <name val="Times New Roman"/>
      <family val="1"/>
    </font>
    <font>
      <vertAlign val="superscript"/>
      <sz val="14"/>
      <name val="Times New Roman"/>
      <family val="1"/>
    </font>
    <font>
      <b/>
      <sz val="14"/>
      <name val="Times New Roman"/>
      <family val="2"/>
    </font>
    <font>
      <sz val="14"/>
      <name val="新細明體"/>
      <family val="1"/>
      <charset val="136"/>
    </font>
    <font>
      <sz val="12"/>
      <color theme="1"/>
      <name val="Times New Roman"/>
      <family val="2"/>
    </font>
    <font>
      <b/>
      <sz val="14"/>
      <name val="細明體"/>
      <family val="3"/>
      <charset val="136"/>
    </font>
    <font>
      <b/>
      <u/>
      <sz val="14"/>
      <name val="細明體"/>
      <family val="3"/>
      <charset val="136"/>
    </font>
    <font>
      <b/>
      <u/>
      <sz val="14"/>
      <name val="Times New Roman"/>
      <family val="1"/>
    </font>
    <font>
      <i/>
      <sz val="12"/>
      <name val="Times New Roman"/>
      <family val="2"/>
    </font>
    <font>
      <i/>
      <sz val="12"/>
      <name val="Times New Roman"/>
      <family val="1"/>
    </font>
    <font>
      <i/>
      <sz val="12"/>
      <name val="細明體"/>
      <family val="3"/>
      <charset val="136"/>
    </font>
    <font>
      <b/>
      <sz val="13"/>
      <name val="Times New Roman"/>
      <family val="1"/>
    </font>
    <font>
      <i/>
      <sz val="13"/>
      <name val="Times New Roman"/>
      <family val="1"/>
    </font>
    <font>
      <sz val="13"/>
      <name val="Times New Roman"/>
      <family val="1"/>
    </font>
    <font>
      <sz val="12"/>
      <name val="Times New Roman"/>
      <family val="1"/>
    </font>
    <font>
      <sz val="14"/>
      <name val="Times"/>
      <family val="1"/>
    </font>
    <font>
      <b/>
      <strike/>
      <sz val="14"/>
      <name val="Times New Roman"/>
      <family val="1"/>
    </font>
    <font>
      <strike/>
      <sz val="12"/>
      <name val="Times New Roman"/>
      <family val="1"/>
    </font>
    <font>
      <b/>
      <sz val="14"/>
      <name val="新細明體"/>
      <family val="1"/>
      <charset val="136"/>
    </font>
    <font>
      <b/>
      <sz val="14"/>
      <name val="Wingdings"/>
      <charset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indexed="64"/>
      </right>
      <top style="double">
        <color auto="1"/>
      </top>
      <bottom style="double">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auto="1"/>
      </right>
      <top style="thin">
        <color indexed="64"/>
      </top>
      <bottom style="thin">
        <color indexed="64"/>
      </bottom>
      <diagonal/>
    </border>
    <border>
      <left/>
      <right style="double">
        <color auto="1"/>
      </right>
      <top style="thin">
        <color indexed="64"/>
      </top>
      <bottom style="double">
        <color indexed="64"/>
      </bottom>
      <diagonal/>
    </border>
    <border>
      <left/>
      <right style="double">
        <color auto="1"/>
      </right>
      <top/>
      <bottom style="thin">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double">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9" fontId="10" fillId="0" borderId="0" applyFont="0" applyFill="0" applyBorder="0" applyAlignment="0" applyProtection="0">
      <alignment vertical="center"/>
    </xf>
  </cellStyleXfs>
  <cellXfs count="147">
    <xf numFmtId="0" fontId="0" fillId="0" borderId="0" xfId="0"/>
    <xf numFmtId="0" fontId="4" fillId="0" borderId="0" xfId="0" applyFont="1" applyProtection="1">
      <protection locked="0"/>
    </xf>
    <xf numFmtId="0" fontId="4" fillId="0" borderId="0" xfId="0" applyFont="1" applyAlignment="1" applyProtection="1">
      <alignment horizontal="left" vertical="center"/>
      <protection locked="0"/>
    </xf>
    <xf numFmtId="0" fontId="6" fillId="0" borderId="0" xfId="0" applyFont="1" applyAlignment="1" applyProtection="1">
      <alignment horizontal="center"/>
      <protection locked="0"/>
    </xf>
    <xf numFmtId="0" fontId="4" fillId="0" borderId="0" xfId="0" applyFont="1" applyAlignment="1" applyProtection="1">
      <alignment horizontal="center"/>
      <protection locked="0"/>
    </xf>
    <xf numFmtId="0" fontId="4" fillId="3" borderId="0" xfId="0" applyFont="1" applyFill="1" applyBorder="1" applyAlignment="1" applyProtection="1">
      <protection locked="0"/>
    </xf>
    <xf numFmtId="0" fontId="4" fillId="0" borderId="0" xfId="0" applyFont="1" applyFill="1" applyProtection="1">
      <protection locked="0"/>
    </xf>
    <xf numFmtId="0" fontId="8" fillId="0" borderId="0" xfId="0" applyFont="1" applyProtection="1">
      <protection locked="0"/>
    </xf>
    <xf numFmtId="0" fontId="9" fillId="3" borderId="0" xfId="0" applyFont="1" applyFill="1" applyBorder="1" applyAlignment="1" applyProtection="1">
      <alignment horizontal="center"/>
      <protection locked="0"/>
    </xf>
    <xf numFmtId="176" fontId="6" fillId="3" borderId="0" xfId="0" applyNumberFormat="1" applyFont="1" applyFill="1" applyBorder="1" applyAlignment="1" applyProtection="1">
      <alignment horizontal="right" vertical="center"/>
      <protection locked="0"/>
    </xf>
    <xf numFmtId="0" fontId="6" fillId="3" borderId="0" xfId="0" applyFont="1" applyFill="1" applyBorder="1" applyAlignment="1" applyProtection="1">
      <alignment horizontal="right" vertical="center"/>
      <protection locked="0"/>
    </xf>
    <xf numFmtId="0" fontId="4" fillId="3" borderId="0" xfId="0" applyFont="1" applyFill="1" applyBorder="1" applyAlignment="1" applyProtection="1">
      <alignment horizontal="right" vertical="center"/>
      <protection locked="0"/>
    </xf>
    <xf numFmtId="176" fontId="4" fillId="3" borderId="0" xfId="0" applyNumberFormat="1" applyFont="1" applyFill="1" applyBorder="1" applyAlignment="1" applyProtection="1">
      <alignment horizontal="right" vertical="center"/>
      <protection locked="0"/>
    </xf>
    <xf numFmtId="0" fontId="4" fillId="3" borderId="0" xfId="0" applyFont="1" applyFill="1" applyProtection="1">
      <protection locked="0"/>
    </xf>
    <xf numFmtId="0" fontId="4" fillId="0" borderId="0" xfId="0" applyFont="1" applyAlignment="1" applyProtection="1">
      <alignment vertical="center"/>
      <protection locked="0"/>
    </xf>
    <xf numFmtId="0" fontId="6"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176" fontId="4" fillId="0" borderId="3" xfId="0" applyNumberFormat="1" applyFont="1" applyBorder="1" applyAlignment="1" applyProtection="1">
      <alignment horizontal="right" vertical="center"/>
      <protection locked="0"/>
    </xf>
    <xf numFmtId="176" fontId="3" fillId="2" borderId="6" xfId="0" applyNumberFormat="1" applyFont="1" applyFill="1" applyBorder="1" applyAlignment="1" applyProtection="1">
      <alignment horizontal="right" vertical="center"/>
      <protection locked="0"/>
    </xf>
    <xf numFmtId="0" fontId="8" fillId="0" borderId="0" xfId="0" applyFont="1" applyAlignment="1" applyProtection="1">
      <alignment vertical="center"/>
      <protection locked="0"/>
    </xf>
    <xf numFmtId="176" fontId="6" fillId="0" borderId="2" xfId="0" applyNumberFormat="1" applyFont="1" applyBorder="1" applyAlignment="1" applyProtection="1">
      <alignment horizontal="right" vertical="center"/>
      <protection locked="0"/>
    </xf>
    <xf numFmtId="176" fontId="4" fillId="0" borderId="2" xfId="0" applyNumberFormat="1" applyFont="1" applyBorder="1" applyAlignment="1" applyProtection="1">
      <alignment horizontal="right" vertical="center"/>
      <protection locked="0"/>
    </xf>
    <xf numFmtId="0" fontId="3" fillId="0" borderId="0" xfId="0" applyFont="1" applyAlignment="1" applyProtection="1"/>
    <xf numFmtId="0" fontId="17" fillId="0" borderId="4" xfId="0" applyFont="1" applyBorder="1" applyAlignment="1" applyProtection="1">
      <alignment vertical="center"/>
      <protection locked="0"/>
    </xf>
    <xf numFmtId="0" fontId="18" fillId="0" borderId="4" xfId="0" applyFont="1" applyBorder="1" applyAlignment="1" applyProtection="1">
      <alignment horizontal="left" vertical="top"/>
      <protection locked="0"/>
    </xf>
    <xf numFmtId="0" fontId="19" fillId="0" borderId="4" xfId="0" applyFont="1" applyBorder="1" applyAlignment="1" applyProtection="1">
      <alignment horizontal="left" vertical="top"/>
      <protection locked="0"/>
    </xf>
    <xf numFmtId="0" fontId="17" fillId="0" borderId="4" xfId="0" applyFont="1" applyBorder="1" applyAlignment="1" applyProtection="1">
      <alignment vertical="center" wrapText="1"/>
      <protection locked="0"/>
    </xf>
    <xf numFmtId="0" fontId="19" fillId="0" borderId="30" xfId="0" applyFont="1" applyBorder="1" applyAlignment="1" applyProtection="1">
      <alignment horizontal="left" vertical="top"/>
      <protection locked="0"/>
    </xf>
    <xf numFmtId="0" fontId="19" fillId="0" borderId="4" xfId="0" applyFont="1" applyBorder="1" applyAlignment="1" applyProtection="1">
      <alignment horizontal="left" vertical="center"/>
      <protection locked="0"/>
    </xf>
    <xf numFmtId="0" fontId="19" fillId="0" borderId="4" xfId="0" applyFont="1" applyBorder="1" applyAlignment="1" applyProtection="1">
      <alignment vertical="center"/>
      <protection locked="0"/>
    </xf>
    <xf numFmtId="0" fontId="3" fillId="2" borderId="5" xfId="0"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4" fillId="0" borderId="0" xfId="0" applyFont="1" applyBorder="1" applyAlignment="1" applyProtection="1"/>
    <xf numFmtId="0" fontId="8" fillId="3" borderId="0" xfId="0" applyFont="1" applyFill="1" applyProtection="1">
      <protection locked="0"/>
    </xf>
    <xf numFmtId="0" fontId="19" fillId="0" borderId="14" xfId="0" applyFont="1" applyBorder="1" applyAlignment="1" applyProtection="1">
      <alignment horizontal="left" vertical="top"/>
      <protection locked="0"/>
    </xf>
    <xf numFmtId="176" fontId="6" fillId="0" borderId="15" xfId="0" applyNumberFormat="1" applyFont="1" applyBorder="1" applyAlignment="1" applyProtection="1">
      <alignment horizontal="right" vertical="center"/>
      <protection locked="0"/>
    </xf>
    <xf numFmtId="176" fontId="4" fillId="0" borderId="14" xfId="0" applyNumberFormat="1" applyFont="1" applyBorder="1" applyAlignment="1" applyProtection="1">
      <alignment horizontal="right" vertical="center"/>
      <protection locked="0"/>
    </xf>
    <xf numFmtId="176" fontId="4" fillId="0" borderId="15" xfId="0" applyNumberFormat="1" applyFont="1" applyBorder="1" applyAlignment="1" applyProtection="1">
      <alignment horizontal="right" vertical="center"/>
      <protection locked="0"/>
    </xf>
    <xf numFmtId="176" fontId="6" fillId="0" borderId="31" xfId="0" applyNumberFormat="1" applyFont="1" applyBorder="1" applyAlignment="1" applyProtection="1">
      <alignment horizontal="right" vertical="center"/>
      <protection locked="0"/>
    </xf>
    <xf numFmtId="176" fontId="4" fillId="0" borderId="32" xfId="0" applyNumberFormat="1" applyFont="1" applyBorder="1" applyAlignment="1" applyProtection="1">
      <alignment horizontal="right" vertical="center"/>
      <protection locked="0"/>
    </xf>
    <xf numFmtId="176" fontId="4" fillId="0" borderId="31" xfId="0" applyNumberFormat="1" applyFont="1" applyBorder="1" applyAlignment="1" applyProtection="1">
      <alignment horizontal="right" vertical="center"/>
      <protection locked="0"/>
    </xf>
    <xf numFmtId="0" fontId="21" fillId="0" borderId="0" xfId="0" applyFont="1" applyProtection="1">
      <protection locked="0"/>
    </xf>
    <xf numFmtId="0" fontId="6" fillId="0" borderId="4" xfId="0" applyFont="1" applyBorder="1" applyAlignment="1" applyProtection="1">
      <alignment vertical="center" wrapText="1"/>
    </xf>
    <xf numFmtId="0" fontId="4" fillId="0" borderId="0" xfId="0" applyFont="1" applyAlignment="1" applyProtection="1">
      <alignment horizontal="right"/>
      <protection locked="0"/>
    </xf>
    <xf numFmtId="0" fontId="20" fillId="0" borderId="0" xfId="0" applyFont="1" applyBorder="1" applyAlignment="1" applyProtection="1">
      <protection locked="0"/>
    </xf>
    <xf numFmtId="0" fontId="3" fillId="0" borderId="0" xfId="0" applyFont="1" applyAlignment="1" applyProtection="1">
      <protection locked="0"/>
    </xf>
    <xf numFmtId="0" fontId="5" fillId="0" borderId="0" xfId="0" applyFont="1" applyBorder="1" applyAlignment="1" applyProtection="1">
      <protection locked="0"/>
    </xf>
    <xf numFmtId="0" fontId="22" fillId="0" borderId="0" xfId="0" applyFont="1" applyAlignment="1" applyProtection="1"/>
    <xf numFmtId="0" fontId="22" fillId="0" borderId="0" xfId="0" applyFont="1" applyBorder="1" applyAlignment="1" applyProtection="1">
      <protection locked="0"/>
    </xf>
    <xf numFmtId="0" fontId="23" fillId="0" borderId="0" xfId="0" applyFont="1" applyBorder="1" applyAlignment="1" applyProtection="1">
      <protection locked="0"/>
    </xf>
    <xf numFmtId="0" fontId="6" fillId="0" borderId="29" xfId="0" applyFont="1" applyBorder="1" applyAlignment="1" applyProtection="1">
      <alignment horizontal="center"/>
      <protection locked="0"/>
    </xf>
    <xf numFmtId="0" fontId="4" fillId="0" borderId="0" xfId="0" applyFont="1" applyBorder="1" applyAlignment="1" applyProtection="1">
      <alignment horizontal="center"/>
    </xf>
    <xf numFmtId="0" fontId="4" fillId="0" borderId="26" xfId="0" applyFont="1" applyBorder="1" applyAlignment="1" applyProtection="1">
      <alignment horizontal="center" vertical="center"/>
    </xf>
    <xf numFmtId="0" fontId="4" fillId="0" borderId="3" xfId="0" applyFont="1" applyBorder="1" applyAlignment="1" applyProtection="1">
      <alignment vertical="center" wrapText="1"/>
    </xf>
    <xf numFmtId="0" fontId="4" fillId="0" borderId="4" xfId="0" applyFont="1" applyBorder="1" applyAlignment="1" applyProtection="1">
      <alignment vertical="center" wrapText="1"/>
    </xf>
    <xf numFmtId="0" fontId="24" fillId="2" borderId="38" xfId="0" applyFont="1" applyFill="1" applyBorder="1" applyAlignment="1" applyProtection="1">
      <alignment horizontal="left"/>
    </xf>
    <xf numFmtId="0" fontId="24" fillId="3" borderId="0" xfId="0" applyFont="1" applyFill="1" applyBorder="1" applyAlignment="1" applyProtection="1">
      <alignment horizontal="center"/>
    </xf>
    <xf numFmtId="176" fontId="3" fillId="3" borderId="0" xfId="0" applyNumberFormat="1" applyFont="1" applyFill="1" applyBorder="1" applyAlignment="1" applyProtection="1">
      <alignment horizontal="right" vertical="center"/>
    </xf>
    <xf numFmtId="0" fontId="3"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horizontal="right" vertical="center"/>
    </xf>
    <xf numFmtId="0" fontId="8" fillId="3" borderId="0" xfId="0" applyFont="1" applyFill="1" applyBorder="1" applyAlignment="1" applyProtection="1">
      <alignment horizontal="right" vertical="center"/>
    </xf>
    <xf numFmtId="0" fontId="4" fillId="3" borderId="0" xfId="0" applyFont="1" applyFill="1" applyBorder="1" applyAlignment="1" applyProtection="1">
      <alignment horizontal="right" vertical="center"/>
    </xf>
    <xf numFmtId="176" fontId="6" fillId="2" borderId="1" xfId="0" applyNumberFormat="1" applyFont="1" applyFill="1" applyBorder="1" applyAlignment="1" applyProtection="1">
      <alignment horizontal="right" vertical="center"/>
    </xf>
    <xf numFmtId="177" fontId="6" fillId="2" borderId="1" xfId="1" applyNumberFormat="1" applyFont="1" applyFill="1" applyBorder="1" applyAlignment="1" applyProtection="1">
      <alignment horizontal="right" vertical="center"/>
    </xf>
    <xf numFmtId="0" fontId="19" fillId="3" borderId="23" xfId="0" applyFont="1" applyFill="1" applyBorder="1" applyAlignment="1" applyProtection="1">
      <alignment horizontal="left" vertical="center" wrapText="1"/>
      <protection locked="0"/>
    </xf>
    <xf numFmtId="0" fontId="6" fillId="2" borderId="0" xfId="0" applyFont="1" applyFill="1" applyAlignment="1" applyProtection="1">
      <alignment horizontal="left" vertical="center"/>
      <protection locked="0"/>
    </xf>
    <xf numFmtId="0" fontId="19" fillId="3" borderId="23" xfId="0" applyFont="1" applyFill="1" applyBorder="1" applyAlignment="1" applyProtection="1">
      <alignment horizontal="left" vertical="center"/>
      <protection locked="0"/>
    </xf>
    <xf numFmtId="0" fontId="19" fillId="3" borderId="23" xfId="0" quotePrefix="1" applyFont="1" applyFill="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176" fontId="6" fillId="2" borderId="2" xfId="0" applyNumberFormat="1" applyFont="1" applyFill="1" applyBorder="1" applyAlignment="1" applyProtection="1">
      <alignment horizontal="right" vertical="center"/>
    </xf>
    <xf numFmtId="0" fontId="19" fillId="3" borderId="25" xfId="0" applyFont="1" applyFill="1" applyBorder="1" applyAlignment="1" applyProtection="1">
      <alignment horizontal="left" vertical="center"/>
      <protection locked="0"/>
    </xf>
    <xf numFmtId="176" fontId="6" fillId="2" borderId="15" xfId="0" applyNumberFormat="1" applyFont="1" applyFill="1" applyBorder="1" applyAlignment="1" applyProtection="1">
      <alignment horizontal="right" vertical="center"/>
    </xf>
    <xf numFmtId="0" fontId="19" fillId="3" borderId="33" xfId="0" applyFont="1" applyFill="1" applyBorder="1" applyAlignment="1" applyProtection="1">
      <alignment horizontal="left" vertical="center"/>
      <protection locked="0"/>
    </xf>
    <xf numFmtId="0" fontId="17" fillId="0" borderId="32" xfId="0" applyFont="1" applyBorder="1" applyAlignment="1" applyProtection="1">
      <alignment vertical="center" wrapText="1"/>
      <protection locked="0"/>
    </xf>
    <xf numFmtId="176" fontId="6" fillId="2" borderId="31" xfId="0" applyNumberFormat="1" applyFont="1" applyFill="1" applyBorder="1" applyAlignment="1" applyProtection="1">
      <alignment horizontal="right" vertical="center"/>
    </xf>
    <xf numFmtId="0" fontId="19" fillId="3" borderId="34" xfId="0" applyFont="1" applyFill="1" applyBorder="1" applyAlignment="1" applyProtection="1">
      <alignment horizontal="left" vertical="center"/>
      <protection locked="0"/>
    </xf>
    <xf numFmtId="176" fontId="3" fillId="2" borderId="6" xfId="0" applyNumberFormat="1" applyFont="1" applyFill="1" applyBorder="1" applyAlignment="1" applyProtection="1">
      <alignment horizontal="right" vertical="center"/>
    </xf>
    <xf numFmtId="176" fontId="17" fillId="2" borderId="7" xfId="0" applyNumberFormat="1" applyFont="1" applyFill="1" applyBorder="1" applyAlignment="1" applyProtection="1">
      <alignment horizontal="left" vertical="center"/>
    </xf>
    <xf numFmtId="176" fontId="25" fillId="0" borderId="0" xfId="0" applyNumberFormat="1" applyFont="1" applyFill="1" applyBorder="1" applyAlignment="1" applyProtection="1">
      <alignment horizontal="right" vertical="center"/>
    </xf>
    <xf numFmtId="176" fontId="3" fillId="0" borderId="0" xfId="0" applyNumberFormat="1" applyFont="1" applyAlignment="1" applyProtection="1">
      <alignment horizontal="right" vertical="center" wrapText="1"/>
      <protection locked="0"/>
    </xf>
    <xf numFmtId="0" fontId="4" fillId="0" borderId="0" xfId="0" quotePrefix="1" applyFont="1" applyAlignment="1" applyProtection="1">
      <alignment horizontal="right" vertical="center"/>
      <protection locked="0"/>
    </xf>
    <xf numFmtId="0" fontId="3" fillId="0" borderId="20" xfId="0" applyFont="1" applyBorder="1" applyAlignment="1" applyProtection="1">
      <protection locked="0"/>
    </xf>
    <xf numFmtId="0" fontId="20" fillId="0" borderId="20" xfId="0" applyFont="1" applyBorder="1" applyAlignment="1" applyProtection="1">
      <protection locked="0"/>
    </xf>
    <xf numFmtId="0" fontId="9" fillId="0" borderId="21"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4" xfId="0" applyFont="1" applyBorder="1" applyAlignment="1" applyProtection="1">
      <alignment horizontal="center" vertical="center"/>
    </xf>
    <xf numFmtId="0" fontId="6" fillId="0" borderId="22" xfId="0" applyFont="1" applyBorder="1" applyAlignment="1" applyProtection="1">
      <alignment horizontal="center" vertical="center" wrapText="1"/>
    </xf>
    <xf numFmtId="0" fontId="6" fillId="0" borderId="22" xfId="0" applyFont="1" applyBorder="1" applyAlignment="1" applyProtection="1">
      <alignment vertical="center"/>
    </xf>
    <xf numFmtId="0" fontId="6" fillId="0" borderId="1" xfId="0" applyFont="1" applyBorder="1" applyAlignment="1" applyProtection="1">
      <alignment vertical="center"/>
    </xf>
    <xf numFmtId="0" fontId="4" fillId="0" borderId="22" xfId="0" applyFont="1" applyBorder="1" applyAlignment="1" applyProtection="1">
      <alignment horizontal="center" vertical="center" wrapText="1"/>
    </xf>
    <xf numFmtId="0" fontId="4" fillId="0" borderId="22" xfId="0" applyFont="1" applyBorder="1" applyAlignment="1" applyProtection="1">
      <alignment vertical="center"/>
    </xf>
    <xf numFmtId="0" fontId="4" fillId="0" borderId="1" xfId="0" applyFont="1" applyBorder="1" applyAlignment="1" applyProtection="1">
      <alignment vertical="center"/>
    </xf>
    <xf numFmtId="176" fontId="21" fillId="0" borderId="1" xfId="0" applyNumberFormat="1" applyFont="1" applyBorder="1" applyAlignment="1" applyProtection="1">
      <alignment horizontal="right" vertical="center"/>
      <protection locked="0"/>
    </xf>
    <xf numFmtId="0" fontId="21" fillId="0" borderId="1" xfId="0" applyFont="1" applyBorder="1" applyAlignment="1" applyProtection="1">
      <alignment horizontal="right" vertical="center"/>
      <protection locked="0"/>
    </xf>
    <xf numFmtId="0" fontId="6" fillId="0" borderId="27"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3" fillId="3" borderId="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4" fillId="3" borderId="35" xfId="0" applyFont="1" applyFill="1" applyBorder="1" applyAlignment="1" applyProtection="1">
      <alignment horizontal="center" vertical="center" wrapText="1"/>
    </xf>
    <xf numFmtId="0" fontId="4" fillId="3" borderId="36" xfId="0" applyFont="1" applyFill="1" applyBorder="1" applyAlignment="1" applyProtection="1">
      <alignment horizontal="center" vertical="center" wrapText="1"/>
    </xf>
    <xf numFmtId="0" fontId="4" fillId="3" borderId="37"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5" xfId="0" applyFont="1" applyBorder="1" applyAlignment="1" applyProtection="1">
      <alignment horizontal="center" vertical="center"/>
    </xf>
    <xf numFmtId="0" fontId="6" fillId="0" borderId="39" xfId="0" applyFont="1" applyBorder="1" applyAlignment="1" applyProtection="1">
      <alignment horizontal="center" vertical="center" wrapText="1"/>
    </xf>
    <xf numFmtId="0" fontId="6" fillId="0" borderId="40" xfId="0" applyFont="1" applyBorder="1" applyAlignment="1" applyProtection="1">
      <alignment horizontal="center" vertical="center" wrapText="1"/>
    </xf>
    <xf numFmtId="0" fontId="6" fillId="0" borderId="41" xfId="0" applyFont="1" applyBorder="1" applyAlignment="1" applyProtection="1">
      <alignment horizontal="center" vertical="center" wrapText="1"/>
    </xf>
    <xf numFmtId="176" fontId="6" fillId="0" borderId="2" xfId="0" applyNumberFormat="1" applyFont="1" applyBorder="1" applyAlignment="1" applyProtection="1">
      <alignment horizontal="right" vertical="center"/>
      <protection locked="0"/>
    </xf>
    <xf numFmtId="0" fontId="6" fillId="0" borderId="2" xfId="0" applyFont="1" applyBorder="1" applyAlignment="1" applyProtection="1">
      <alignment horizontal="right" vertical="center"/>
      <protection locked="0"/>
    </xf>
    <xf numFmtId="176" fontId="4" fillId="0" borderId="2" xfId="0" applyNumberFormat="1" applyFont="1" applyBorder="1" applyAlignment="1" applyProtection="1">
      <alignment horizontal="right" vertical="center"/>
      <protection locked="0"/>
    </xf>
    <xf numFmtId="0" fontId="4" fillId="0" borderId="2" xfId="0" applyFont="1" applyBorder="1" applyAlignment="1" applyProtection="1">
      <alignment horizontal="right" vertical="center"/>
      <protection locked="0"/>
    </xf>
    <xf numFmtId="176" fontId="4" fillId="2" borderId="11" xfId="0" applyNumberFormat="1" applyFont="1" applyFill="1" applyBorder="1" applyAlignment="1" applyProtection="1">
      <alignment horizontal="right" vertical="center"/>
    </xf>
    <xf numFmtId="0" fontId="4" fillId="2" borderId="20" xfId="0" applyFont="1" applyFill="1" applyBorder="1" applyAlignment="1" applyProtection="1">
      <alignment horizontal="right" vertical="center"/>
    </xf>
    <xf numFmtId="0" fontId="4" fillId="2" borderId="25" xfId="0" applyFont="1" applyFill="1" applyBorder="1" applyAlignment="1" applyProtection="1">
      <alignment horizontal="right" vertical="center"/>
    </xf>
    <xf numFmtId="176" fontId="8" fillId="2" borderId="13" xfId="0" applyNumberFormat="1" applyFont="1" applyFill="1" applyBorder="1" applyAlignment="1" applyProtection="1">
      <alignment horizontal="right" vertical="center"/>
    </xf>
    <xf numFmtId="0" fontId="8" fillId="2" borderId="19" xfId="0" applyFont="1" applyFill="1" applyBorder="1" applyAlignment="1" applyProtection="1">
      <alignment horizontal="right" vertical="center"/>
    </xf>
    <xf numFmtId="0" fontId="4" fillId="0" borderId="24" xfId="0" applyFont="1" applyBorder="1" applyAlignment="1" applyProtection="1">
      <alignment horizontal="right" vertical="center"/>
    </xf>
    <xf numFmtId="0" fontId="4" fillId="0" borderId="17" xfId="0" applyFont="1" applyBorder="1" applyAlignment="1" applyProtection="1">
      <alignment horizontal="center" vertical="center" wrapText="1"/>
    </xf>
    <xf numFmtId="0" fontId="4" fillId="0" borderId="12" xfId="0" applyFont="1" applyBorder="1" applyAlignment="1" applyProtection="1">
      <alignment vertical="center"/>
    </xf>
    <xf numFmtId="0" fontId="4" fillId="0" borderId="16" xfId="0" applyFont="1" applyBorder="1" applyAlignment="1" applyProtection="1">
      <alignment vertical="center"/>
    </xf>
    <xf numFmtId="176" fontId="6" fillId="0" borderId="1" xfId="0" applyNumberFormat="1" applyFont="1" applyBorder="1" applyAlignment="1" applyProtection="1">
      <alignment horizontal="right" vertical="center"/>
      <protection locked="0"/>
    </xf>
    <xf numFmtId="0" fontId="6" fillId="0" borderId="1" xfId="0" applyFont="1" applyBorder="1" applyAlignment="1" applyProtection="1">
      <alignment horizontal="right" vertical="center"/>
      <protection locked="0"/>
    </xf>
    <xf numFmtId="176" fontId="4" fillId="0" borderId="1" xfId="0" applyNumberFormat="1"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176" fontId="4" fillId="2" borderId="12" xfId="0" applyNumberFormat="1" applyFont="1" applyFill="1" applyBorder="1" applyAlignment="1" applyProtection="1">
      <alignment horizontal="right" vertical="center"/>
    </xf>
    <xf numFmtId="0" fontId="4" fillId="2" borderId="18" xfId="0" applyFont="1" applyFill="1" applyBorder="1" applyAlignment="1" applyProtection="1">
      <alignment horizontal="right" vertical="center"/>
    </xf>
    <xf numFmtId="0" fontId="4" fillId="2" borderId="23" xfId="0" applyFont="1" applyFill="1" applyBorder="1" applyAlignment="1" applyProtection="1">
      <alignment horizontal="right" vertical="center"/>
    </xf>
    <xf numFmtId="176" fontId="3" fillId="2" borderId="6" xfId="0" applyNumberFormat="1" applyFont="1" applyFill="1" applyBorder="1" applyAlignment="1" applyProtection="1">
      <alignment horizontal="right" vertical="center"/>
    </xf>
    <xf numFmtId="0" fontId="3" fillId="2" borderId="6" xfId="0" applyFont="1" applyFill="1" applyBorder="1" applyAlignment="1" applyProtection="1">
      <alignment horizontal="right" vertical="center"/>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xf>
    <xf numFmtId="0" fontId="4" fillId="0" borderId="4" xfId="0" applyFont="1" applyBorder="1" applyAlignment="1" applyProtection="1">
      <alignment vertical="center"/>
    </xf>
    <xf numFmtId="176" fontId="21" fillId="2" borderId="12" xfId="0" applyNumberFormat="1" applyFont="1" applyFill="1" applyBorder="1" applyAlignment="1" applyProtection="1">
      <alignment horizontal="right" vertical="center"/>
    </xf>
    <xf numFmtId="0" fontId="21" fillId="2" borderId="18" xfId="0" applyFont="1" applyFill="1" applyBorder="1" applyAlignment="1" applyProtection="1">
      <alignment horizontal="right" vertical="center"/>
    </xf>
    <xf numFmtId="0" fontId="21" fillId="2" borderId="23" xfId="0" applyFont="1" applyFill="1" applyBorder="1" applyAlignment="1" applyProtection="1">
      <alignment horizontal="right" vertical="center"/>
    </xf>
    <xf numFmtId="176" fontId="8" fillId="2" borderId="6" xfId="0" applyNumberFormat="1" applyFont="1" applyFill="1" applyBorder="1" applyAlignment="1" applyProtection="1">
      <alignment horizontal="right" vertical="center"/>
    </xf>
    <xf numFmtId="0" fontId="8" fillId="2" borderId="6" xfId="0" applyFont="1" applyFill="1" applyBorder="1" applyAlignment="1" applyProtection="1">
      <alignment horizontal="right" vertical="center"/>
    </xf>
    <xf numFmtId="0" fontId="3" fillId="0" borderId="18" xfId="0" applyFont="1" applyBorder="1" applyAlignment="1" applyProtection="1">
      <protection locked="0"/>
    </xf>
    <xf numFmtId="0" fontId="5" fillId="0" borderId="18" xfId="0" applyFont="1" applyBorder="1" applyAlignment="1" applyProtection="1">
      <protection locked="0"/>
    </xf>
    <xf numFmtId="0" fontId="3" fillId="0" borderId="0" xfId="0" applyFont="1" applyAlignment="1" applyProtection="1">
      <alignment wrapText="1"/>
    </xf>
    <xf numFmtId="0" fontId="5" fillId="0" borderId="0" xfId="0" applyFont="1" applyAlignment="1"/>
    <xf numFmtId="0" fontId="4" fillId="0" borderId="9" xfId="0" applyFont="1" applyBorder="1" applyAlignment="1" applyProtection="1">
      <alignment horizontal="center"/>
    </xf>
    <xf numFmtId="0" fontId="4" fillId="0" borderId="10" xfId="0" applyFont="1" applyBorder="1" applyAlignment="1" applyProtection="1">
      <alignment horizontal="center"/>
    </xf>
    <xf numFmtId="0" fontId="4" fillId="0" borderId="27" xfId="0" applyFont="1" applyBorder="1" applyAlignment="1" applyProtection="1"/>
    <xf numFmtId="0" fontId="4" fillId="0" borderId="28" xfId="0" applyFont="1" applyBorder="1" applyAlignment="1" applyProtection="1"/>
  </cellXfs>
  <cellStyles count="2">
    <cellStyle name="一般" xfId="0" builtinId="0"/>
    <cellStyle name="百分比"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5"/>
  <sheetViews>
    <sheetView tabSelected="1" view="pageBreakPreview" topLeftCell="G26" zoomScale="85" zoomScaleNormal="70" zoomScaleSheetLayoutView="85" zoomScalePageLayoutView="55" workbookViewId="0">
      <selection activeCell="N35" sqref="N35"/>
    </sheetView>
  </sheetViews>
  <sheetFormatPr defaultColWidth="9" defaultRowHeight="18.75" x14ac:dyDescent="0.3"/>
  <cols>
    <col min="1" max="1" width="62.5" style="1" customWidth="1"/>
    <col min="2" max="8" width="11.75" style="3" customWidth="1"/>
    <col min="9" max="9" width="11.75" style="4" customWidth="1"/>
    <col min="10" max="10" width="13.375" style="4" customWidth="1"/>
    <col min="11" max="15" width="13.75" style="1" customWidth="1"/>
    <col min="16" max="16" width="61.75" style="1" customWidth="1"/>
    <col min="17" max="16384" width="9" style="1"/>
  </cols>
  <sheetData>
    <row r="1" spans="1:17" ht="30.75" customHeight="1" x14ac:dyDescent="0.3">
      <c r="A1" s="24" t="s">
        <v>1</v>
      </c>
      <c r="B1" s="83"/>
      <c r="C1" s="84"/>
      <c r="D1" s="84"/>
      <c r="E1" s="84"/>
      <c r="F1" s="84"/>
      <c r="G1" s="84"/>
      <c r="H1" s="46"/>
      <c r="I1" s="47"/>
      <c r="J1" s="47"/>
      <c r="K1" s="47"/>
      <c r="L1" s="47"/>
      <c r="M1" s="47"/>
      <c r="N1" s="47"/>
      <c r="O1" s="47"/>
    </row>
    <row r="2" spans="1:17" s="2" customFormat="1" ht="30.75" customHeight="1" x14ac:dyDescent="0.3">
      <c r="A2" s="24" t="s">
        <v>23</v>
      </c>
      <c r="B2" s="139"/>
      <c r="C2" s="140"/>
      <c r="D2" s="140"/>
      <c r="E2" s="140"/>
      <c r="F2" s="140"/>
      <c r="G2" s="140"/>
      <c r="H2" s="48"/>
    </row>
    <row r="3" spans="1:17" s="2" customFormat="1" ht="14.25" customHeight="1" x14ac:dyDescent="0.3">
      <c r="A3" s="49"/>
      <c r="B3" s="50"/>
      <c r="C3" s="51"/>
      <c r="D3" s="51"/>
      <c r="E3" s="51"/>
      <c r="F3" s="51"/>
      <c r="G3" s="51"/>
      <c r="H3" s="51"/>
    </row>
    <row r="4" spans="1:17" s="2" customFormat="1" ht="49.5" customHeight="1" x14ac:dyDescent="0.3">
      <c r="A4" s="141" t="s">
        <v>24</v>
      </c>
      <c r="B4" s="142"/>
      <c r="C4" s="142"/>
      <c r="D4" s="142"/>
      <c r="E4" s="142"/>
      <c r="F4" s="51"/>
      <c r="G4" s="51"/>
      <c r="H4" s="51"/>
    </row>
    <row r="5" spans="1:17" ht="35.25" customHeight="1" thickBot="1" x14ac:dyDescent="0.35">
      <c r="B5" s="52"/>
    </row>
    <row r="6" spans="1:17" ht="26.45" customHeight="1" thickTop="1" thickBot="1" x14ac:dyDescent="0.35">
      <c r="A6" s="98" t="s">
        <v>64</v>
      </c>
      <c r="B6" s="143"/>
      <c r="C6" s="143"/>
      <c r="D6" s="143"/>
      <c r="E6" s="143"/>
      <c r="F6" s="143"/>
      <c r="G6" s="143"/>
      <c r="H6" s="143"/>
      <c r="I6" s="143"/>
      <c r="J6" s="143"/>
      <c r="K6" s="143"/>
      <c r="L6" s="143"/>
      <c r="M6" s="144"/>
      <c r="N6" s="53"/>
      <c r="O6" s="53"/>
    </row>
    <row r="7" spans="1:17" ht="45.75" customHeight="1" thickTop="1" thickBot="1" x14ac:dyDescent="0.35">
      <c r="A7" s="54" t="s">
        <v>0</v>
      </c>
      <c r="B7" s="96" t="s">
        <v>65</v>
      </c>
      <c r="C7" s="96"/>
      <c r="D7" s="96"/>
      <c r="E7" s="96"/>
      <c r="F7" s="97" t="s">
        <v>66</v>
      </c>
      <c r="G7" s="97"/>
      <c r="H7" s="97"/>
      <c r="I7" s="97"/>
      <c r="J7" s="97" t="s">
        <v>25</v>
      </c>
      <c r="K7" s="145"/>
      <c r="L7" s="145"/>
      <c r="M7" s="146"/>
      <c r="N7" s="34"/>
      <c r="O7" s="34"/>
    </row>
    <row r="8" spans="1:17" ht="57" x14ac:dyDescent="0.3">
      <c r="A8" s="55" t="s">
        <v>67</v>
      </c>
      <c r="B8" s="109"/>
      <c r="C8" s="110"/>
      <c r="D8" s="110"/>
      <c r="E8" s="110"/>
      <c r="F8" s="111"/>
      <c r="G8" s="112"/>
      <c r="H8" s="112"/>
      <c r="I8" s="112"/>
      <c r="J8" s="113">
        <f>SUM(B8:I8)</f>
        <v>0</v>
      </c>
      <c r="K8" s="114"/>
      <c r="L8" s="114"/>
      <c r="M8" s="115"/>
    </row>
    <row r="9" spans="1:17" s="43" customFormat="1" ht="38.25" x14ac:dyDescent="0.3">
      <c r="A9" s="44" t="s">
        <v>68</v>
      </c>
      <c r="B9" s="94"/>
      <c r="C9" s="95"/>
      <c r="D9" s="95"/>
      <c r="E9" s="95"/>
      <c r="F9" s="94"/>
      <c r="G9" s="95"/>
      <c r="H9" s="95"/>
      <c r="I9" s="95"/>
      <c r="J9" s="134">
        <f>SUM(B9:I9)</f>
        <v>0</v>
      </c>
      <c r="K9" s="135"/>
      <c r="L9" s="135"/>
      <c r="M9" s="136"/>
    </row>
    <row r="10" spans="1:17" ht="38.25" x14ac:dyDescent="0.3">
      <c r="A10" s="56" t="s">
        <v>69</v>
      </c>
      <c r="B10" s="122"/>
      <c r="C10" s="123"/>
      <c r="D10" s="123"/>
      <c r="E10" s="123"/>
      <c r="F10" s="124"/>
      <c r="G10" s="125"/>
      <c r="H10" s="125"/>
      <c r="I10" s="125"/>
      <c r="J10" s="126">
        <f>SUM(B10:I10)</f>
        <v>0</v>
      </c>
      <c r="K10" s="127"/>
      <c r="L10" s="127"/>
      <c r="M10" s="128"/>
    </row>
    <row r="11" spans="1:17" ht="86.25" x14ac:dyDescent="0.3">
      <c r="A11" s="56" t="s">
        <v>70</v>
      </c>
      <c r="B11" s="122"/>
      <c r="C11" s="123"/>
      <c r="D11" s="123"/>
      <c r="E11" s="123"/>
      <c r="F11" s="124"/>
      <c r="G11" s="125"/>
      <c r="H11" s="125"/>
      <c r="I11" s="125"/>
      <c r="J11" s="126">
        <f>SUM(B11:I11)</f>
        <v>0</v>
      </c>
      <c r="K11" s="127"/>
      <c r="L11" s="127"/>
      <c r="M11" s="128"/>
      <c r="N11" s="6"/>
      <c r="O11" s="6"/>
      <c r="P11" s="6"/>
      <c r="Q11" s="6"/>
    </row>
    <row r="12" spans="1:17" ht="38.25" x14ac:dyDescent="0.3">
      <c r="A12" s="56" t="s">
        <v>71</v>
      </c>
      <c r="B12" s="122"/>
      <c r="C12" s="123"/>
      <c r="D12" s="123"/>
      <c r="E12" s="123"/>
      <c r="F12" s="124"/>
      <c r="G12" s="125"/>
      <c r="H12" s="125"/>
      <c r="I12" s="125"/>
      <c r="J12" s="126">
        <f>SUM(B12:I12)</f>
        <v>0</v>
      </c>
      <c r="K12" s="127"/>
      <c r="L12" s="127"/>
      <c r="M12" s="128"/>
    </row>
    <row r="13" spans="1:17" s="7" customFormat="1" ht="20.25" thickBot="1" x14ac:dyDescent="0.35">
      <c r="A13" s="57" t="s">
        <v>72</v>
      </c>
      <c r="B13" s="129">
        <f>SUM(B8:E12)</f>
        <v>0</v>
      </c>
      <c r="C13" s="130"/>
      <c r="D13" s="130"/>
      <c r="E13" s="130"/>
      <c r="F13" s="137">
        <f>SUM(F8:I12)</f>
        <v>0</v>
      </c>
      <c r="G13" s="138"/>
      <c r="H13" s="138"/>
      <c r="I13" s="138"/>
      <c r="J13" s="116">
        <f>SUM(J8:M12)</f>
        <v>0</v>
      </c>
      <c r="K13" s="117"/>
      <c r="L13" s="117"/>
      <c r="M13" s="118"/>
      <c r="N13" s="1"/>
      <c r="O13" s="1"/>
    </row>
    <row r="14" spans="1:17" s="35" customFormat="1" ht="20.25" thickTop="1" x14ac:dyDescent="0.3">
      <c r="A14" s="58"/>
      <c r="B14" s="59"/>
      <c r="C14" s="60"/>
      <c r="D14" s="60"/>
      <c r="E14" s="60"/>
      <c r="F14" s="61"/>
      <c r="G14" s="62"/>
      <c r="H14" s="62"/>
      <c r="I14" s="62"/>
      <c r="J14" s="61"/>
      <c r="K14" s="62"/>
      <c r="L14" s="62"/>
      <c r="M14" s="63"/>
      <c r="N14" s="13"/>
      <c r="O14" s="13"/>
    </row>
    <row r="15" spans="1:17" s="13" customFormat="1" ht="20.25" thickBot="1" x14ac:dyDescent="0.35">
      <c r="A15" s="8"/>
      <c r="B15" s="9"/>
      <c r="C15" s="10"/>
      <c r="D15" s="10"/>
      <c r="E15" s="10"/>
      <c r="F15" s="9"/>
      <c r="G15" s="10"/>
      <c r="H15" s="10"/>
      <c r="I15" s="11"/>
      <c r="J15" s="12"/>
      <c r="K15" s="5"/>
      <c r="L15" s="5"/>
      <c r="M15" s="5"/>
      <c r="N15" s="5"/>
      <c r="O15" s="5"/>
    </row>
    <row r="16" spans="1:17" s="14" customFormat="1" ht="26.45" customHeight="1" thickTop="1" thickBot="1" x14ac:dyDescent="0.3">
      <c r="A16" s="98" t="s">
        <v>73</v>
      </c>
      <c r="B16" s="99"/>
      <c r="C16" s="99"/>
      <c r="D16" s="99"/>
      <c r="E16" s="99"/>
      <c r="F16" s="99"/>
      <c r="G16" s="99"/>
      <c r="H16" s="99"/>
      <c r="I16" s="99"/>
      <c r="J16" s="99"/>
      <c r="K16" s="99"/>
      <c r="L16" s="99"/>
      <c r="M16" s="99"/>
      <c r="N16" s="99"/>
      <c r="O16" s="99"/>
      <c r="P16" s="100"/>
    </row>
    <row r="17" spans="1:16" s="14" customFormat="1" ht="89.25" customHeight="1" thickTop="1" x14ac:dyDescent="0.25">
      <c r="A17" s="85" t="s">
        <v>3</v>
      </c>
      <c r="B17" s="88" t="s">
        <v>4</v>
      </c>
      <c r="C17" s="89"/>
      <c r="D17" s="89"/>
      <c r="E17" s="89"/>
      <c r="F17" s="91" t="s">
        <v>5</v>
      </c>
      <c r="G17" s="92"/>
      <c r="H17" s="92"/>
      <c r="I17" s="92"/>
      <c r="J17" s="119" t="s">
        <v>27</v>
      </c>
      <c r="K17" s="131" t="s">
        <v>26</v>
      </c>
      <c r="L17" s="132"/>
      <c r="M17" s="132"/>
      <c r="N17" s="91" t="s">
        <v>74</v>
      </c>
      <c r="O17" s="106" t="s">
        <v>75</v>
      </c>
      <c r="P17" s="101" t="s">
        <v>2</v>
      </c>
    </row>
    <row r="18" spans="1:16" s="14" customFormat="1" ht="89.25" customHeight="1" x14ac:dyDescent="0.25">
      <c r="A18" s="86"/>
      <c r="B18" s="90"/>
      <c r="C18" s="90"/>
      <c r="D18" s="90"/>
      <c r="E18" s="90"/>
      <c r="F18" s="93"/>
      <c r="G18" s="93"/>
      <c r="H18" s="93"/>
      <c r="I18" s="93"/>
      <c r="J18" s="120"/>
      <c r="K18" s="133"/>
      <c r="L18" s="93"/>
      <c r="M18" s="93"/>
      <c r="N18" s="104"/>
      <c r="O18" s="107"/>
      <c r="P18" s="102"/>
    </row>
    <row r="19" spans="1:16" s="14" customFormat="1" ht="165" customHeight="1" thickBot="1" x14ac:dyDescent="0.3">
      <c r="A19" s="87"/>
      <c r="B19" s="15" t="s">
        <v>6</v>
      </c>
      <c r="C19" s="15" t="s">
        <v>7</v>
      </c>
      <c r="D19" s="15" t="s">
        <v>76</v>
      </c>
      <c r="E19" s="15" t="s">
        <v>8</v>
      </c>
      <c r="F19" s="15" t="s">
        <v>6</v>
      </c>
      <c r="G19" s="15" t="s">
        <v>7</v>
      </c>
      <c r="H19" s="15" t="s">
        <v>76</v>
      </c>
      <c r="I19" s="16" t="s">
        <v>9</v>
      </c>
      <c r="J19" s="121"/>
      <c r="K19" s="17" t="s">
        <v>10</v>
      </c>
      <c r="L19" s="18" t="s">
        <v>11</v>
      </c>
      <c r="M19" s="18" t="s">
        <v>25</v>
      </c>
      <c r="N19" s="105"/>
      <c r="O19" s="108"/>
      <c r="P19" s="103"/>
    </row>
    <row r="20" spans="1:16" s="14" customFormat="1" ht="21.75" customHeight="1" x14ac:dyDescent="0.25">
      <c r="A20" s="25" t="s">
        <v>18</v>
      </c>
      <c r="B20" s="22"/>
      <c r="C20" s="22"/>
      <c r="D20" s="22"/>
      <c r="E20" s="64"/>
      <c r="F20" s="22"/>
      <c r="G20" s="22"/>
      <c r="H20" s="22"/>
      <c r="I20" s="64"/>
      <c r="J20" s="64"/>
      <c r="K20" s="19"/>
      <c r="L20" s="23"/>
      <c r="M20" s="64"/>
      <c r="N20" s="64">
        <f>SUM(M22:M23)</f>
        <v>0</v>
      </c>
      <c r="O20" s="65">
        <f>IFERROR(N20/$N$116,0)</f>
        <v>0</v>
      </c>
      <c r="P20" s="66" t="s">
        <v>47</v>
      </c>
    </row>
    <row r="21" spans="1:16" s="14" customFormat="1" ht="21.75" customHeight="1" x14ac:dyDescent="0.25">
      <c r="A21" s="26" t="s">
        <v>12</v>
      </c>
      <c r="B21" s="22"/>
      <c r="C21" s="22"/>
      <c r="D21" s="22"/>
      <c r="E21" s="64"/>
      <c r="F21" s="22"/>
      <c r="G21" s="22"/>
      <c r="H21" s="22"/>
      <c r="I21" s="64"/>
      <c r="J21" s="64"/>
      <c r="K21" s="19"/>
      <c r="L21" s="23"/>
      <c r="M21" s="64"/>
      <c r="N21" s="67"/>
      <c r="O21" s="65"/>
      <c r="P21" s="68"/>
    </row>
    <row r="22" spans="1:16" s="14" customFormat="1" ht="21.75" customHeight="1" x14ac:dyDescent="0.25">
      <c r="A22" s="27">
        <v>1.1000000000000001</v>
      </c>
      <c r="B22" s="22"/>
      <c r="C22" s="22"/>
      <c r="D22" s="22"/>
      <c r="E22" s="64">
        <f>B22*C22</f>
        <v>0</v>
      </c>
      <c r="F22" s="22"/>
      <c r="G22" s="22"/>
      <c r="H22" s="22"/>
      <c r="I22" s="64">
        <f>F22*G22</f>
        <v>0</v>
      </c>
      <c r="J22" s="64">
        <f>SUM(E22,I22)</f>
        <v>0</v>
      </c>
      <c r="K22" s="19"/>
      <c r="L22" s="23"/>
      <c r="M22" s="64">
        <f>SUM(K22:L22)</f>
        <v>0</v>
      </c>
      <c r="N22" s="64"/>
      <c r="O22" s="65"/>
      <c r="P22" s="68"/>
    </row>
    <row r="23" spans="1:16" s="14" customFormat="1" ht="21.75" customHeight="1" x14ac:dyDescent="0.25">
      <c r="A23" s="27">
        <v>1.2</v>
      </c>
      <c r="B23" s="22"/>
      <c r="C23" s="22"/>
      <c r="D23" s="22"/>
      <c r="E23" s="64">
        <f>B23*C23</f>
        <v>0</v>
      </c>
      <c r="F23" s="22"/>
      <c r="G23" s="22"/>
      <c r="H23" s="22"/>
      <c r="I23" s="64">
        <f>F23*G23</f>
        <v>0</v>
      </c>
      <c r="J23" s="64">
        <f>SUM(E23,I23)</f>
        <v>0</v>
      </c>
      <c r="K23" s="19"/>
      <c r="L23" s="23"/>
      <c r="M23" s="64">
        <f>SUM(K23:L23)</f>
        <v>0</v>
      </c>
      <c r="N23" s="64"/>
      <c r="O23" s="65"/>
      <c r="P23" s="68"/>
    </row>
    <row r="24" spans="1:16" s="14" customFormat="1" ht="21.75" customHeight="1" x14ac:dyDescent="0.25">
      <c r="A24" s="27"/>
      <c r="B24" s="22"/>
      <c r="C24" s="22"/>
      <c r="D24" s="22"/>
      <c r="E24" s="64"/>
      <c r="F24" s="22"/>
      <c r="G24" s="22"/>
      <c r="H24" s="22"/>
      <c r="I24" s="64"/>
      <c r="J24" s="64"/>
      <c r="K24" s="19"/>
      <c r="L24" s="23"/>
      <c r="M24" s="64"/>
      <c r="N24" s="64"/>
      <c r="O24" s="65"/>
      <c r="P24" s="68"/>
    </row>
    <row r="25" spans="1:16" s="14" customFormat="1" ht="21.75" customHeight="1" x14ac:dyDescent="0.25">
      <c r="A25" s="25" t="s">
        <v>77</v>
      </c>
      <c r="B25" s="22"/>
      <c r="C25" s="22"/>
      <c r="D25" s="22"/>
      <c r="E25" s="64"/>
      <c r="F25" s="22"/>
      <c r="G25" s="22"/>
      <c r="H25" s="22"/>
      <c r="I25" s="64"/>
      <c r="J25" s="64"/>
      <c r="K25" s="19"/>
      <c r="L25" s="23"/>
      <c r="M25" s="64"/>
      <c r="N25" s="64">
        <f>SUM(M27:M28)</f>
        <v>0</v>
      </c>
      <c r="O25" s="65">
        <f>IFERROR(N25/$N$116,0)</f>
        <v>0</v>
      </c>
      <c r="P25" s="68"/>
    </row>
    <row r="26" spans="1:16" s="14" customFormat="1" ht="21.75" customHeight="1" x14ac:dyDescent="0.25">
      <c r="A26" s="26" t="s">
        <v>13</v>
      </c>
      <c r="B26" s="22"/>
      <c r="C26" s="22"/>
      <c r="D26" s="22"/>
      <c r="E26" s="64"/>
      <c r="F26" s="22"/>
      <c r="G26" s="22"/>
      <c r="H26" s="22"/>
      <c r="I26" s="64"/>
      <c r="J26" s="64"/>
      <c r="K26" s="19"/>
      <c r="L26" s="23"/>
      <c r="M26" s="64"/>
      <c r="N26" s="64"/>
      <c r="O26" s="65"/>
      <c r="P26" s="68"/>
    </row>
    <row r="27" spans="1:16" s="14" customFormat="1" ht="21.75" customHeight="1" x14ac:dyDescent="0.25">
      <c r="A27" s="27">
        <v>2.1</v>
      </c>
      <c r="B27" s="22"/>
      <c r="C27" s="22"/>
      <c r="D27" s="22"/>
      <c r="E27" s="64">
        <f>B27*C27</f>
        <v>0</v>
      </c>
      <c r="F27" s="22"/>
      <c r="G27" s="22"/>
      <c r="H27" s="22"/>
      <c r="I27" s="64">
        <f>F27*G27</f>
        <v>0</v>
      </c>
      <c r="J27" s="64">
        <f>SUM(E27,I27)</f>
        <v>0</v>
      </c>
      <c r="K27" s="19"/>
      <c r="L27" s="23"/>
      <c r="M27" s="64">
        <f>SUM(K27:L27)</f>
        <v>0</v>
      </c>
      <c r="N27" s="64"/>
      <c r="O27" s="65"/>
      <c r="P27" s="68"/>
    </row>
    <row r="28" spans="1:16" s="14" customFormat="1" ht="21.75" customHeight="1" x14ac:dyDescent="0.25">
      <c r="A28" s="27">
        <v>2.2000000000000002</v>
      </c>
      <c r="B28" s="22"/>
      <c r="C28" s="22"/>
      <c r="D28" s="22"/>
      <c r="E28" s="64">
        <f>B28*C28</f>
        <v>0</v>
      </c>
      <c r="F28" s="22"/>
      <c r="G28" s="22"/>
      <c r="H28" s="22"/>
      <c r="I28" s="64">
        <f>F28*G28</f>
        <v>0</v>
      </c>
      <c r="J28" s="64">
        <f>SUM(E28,I28)</f>
        <v>0</v>
      </c>
      <c r="K28" s="19"/>
      <c r="L28" s="23"/>
      <c r="M28" s="64">
        <f>SUM(K28:L28)</f>
        <v>0</v>
      </c>
      <c r="N28" s="64"/>
      <c r="O28" s="65"/>
      <c r="P28" s="68"/>
    </row>
    <row r="29" spans="1:16" s="14" customFormat="1" ht="21.75" customHeight="1" x14ac:dyDescent="0.25">
      <c r="A29" s="27"/>
      <c r="B29" s="22"/>
      <c r="C29" s="22"/>
      <c r="D29" s="22"/>
      <c r="E29" s="64"/>
      <c r="F29" s="22"/>
      <c r="G29" s="22"/>
      <c r="H29" s="22"/>
      <c r="I29" s="64"/>
      <c r="J29" s="64"/>
      <c r="K29" s="19"/>
      <c r="L29" s="23"/>
      <c r="M29" s="64"/>
      <c r="N29" s="64"/>
      <c r="O29" s="65"/>
      <c r="P29" s="68"/>
    </row>
    <row r="30" spans="1:16" s="14" customFormat="1" ht="105.75" customHeight="1" x14ac:dyDescent="0.25">
      <c r="A30" s="28" t="s">
        <v>29</v>
      </c>
      <c r="B30" s="22"/>
      <c r="C30" s="22"/>
      <c r="D30" s="22"/>
      <c r="E30" s="64"/>
      <c r="F30" s="22"/>
      <c r="G30" s="22"/>
      <c r="H30" s="22"/>
      <c r="I30" s="64"/>
      <c r="J30" s="64"/>
      <c r="K30" s="19"/>
      <c r="L30" s="23"/>
      <c r="M30" s="64"/>
      <c r="N30" s="64">
        <f>SUM(M32:M33)</f>
        <v>0</v>
      </c>
      <c r="O30" s="65">
        <f>IFERROR(N30/$N$116,0)</f>
        <v>0</v>
      </c>
      <c r="P30" s="69" t="s">
        <v>60</v>
      </c>
    </row>
    <row r="31" spans="1:16" s="14" customFormat="1" ht="21.75" customHeight="1" x14ac:dyDescent="0.25">
      <c r="A31" s="26" t="s">
        <v>30</v>
      </c>
      <c r="B31" s="22"/>
      <c r="C31" s="22"/>
      <c r="D31" s="22"/>
      <c r="E31" s="64"/>
      <c r="F31" s="22"/>
      <c r="G31" s="22"/>
      <c r="H31" s="22"/>
      <c r="I31" s="64"/>
      <c r="J31" s="64"/>
      <c r="K31" s="19"/>
      <c r="L31" s="23"/>
      <c r="M31" s="64"/>
      <c r="N31" s="64"/>
      <c r="O31" s="65"/>
      <c r="P31" s="68"/>
    </row>
    <row r="32" spans="1:16" s="14" customFormat="1" ht="21.75" customHeight="1" x14ac:dyDescent="0.25">
      <c r="A32" s="27">
        <v>3.1</v>
      </c>
      <c r="B32" s="22"/>
      <c r="C32" s="22"/>
      <c r="D32" s="22"/>
      <c r="E32" s="64">
        <f>B32*C32</f>
        <v>0</v>
      </c>
      <c r="F32" s="22"/>
      <c r="G32" s="22"/>
      <c r="H32" s="22"/>
      <c r="I32" s="64">
        <f>F32*G32</f>
        <v>0</v>
      </c>
      <c r="J32" s="64">
        <f>SUM(E32,I32)</f>
        <v>0</v>
      </c>
      <c r="K32" s="19"/>
      <c r="L32" s="23"/>
      <c r="M32" s="64">
        <f>SUM(K32:L32)</f>
        <v>0</v>
      </c>
      <c r="N32" s="64"/>
      <c r="O32" s="65"/>
      <c r="P32" s="68"/>
    </row>
    <row r="33" spans="1:16" s="14" customFormat="1" ht="21.75" customHeight="1" x14ac:dyDescent="0.25">
      <c r="A33" s="27">
        <v>3.2</v>
      </c>
      <c r="B33" s="22"/>
      <c r="C33" s="22"/>
      <c r="D33" s="22"/>
      <c r="E33" s="64">
        <f>B33*C33</f>
        <v>0</v>
      </c>
      <c r="F33" s="22"/>
      <c r="G33" s="22"/>
      <c r="H33" s="22"/>
      <c r="I33" s="64">
        <f>F33*G33</f>
        <v>0</v>
      </c>
      <c r="J33" s="64">
        <f>SUM(E33,I33)</f>
        <v>0</v>
      </c>
      <c r="K33" s="19"/>
      <c r="L33" s="23"/>
      <c r="M33" s="64">
        <f>SUM(K33:L33)</f>
        <v>0</v>
      </c>
      <c r="N33" s="64"/>
      <c r="O33" s="65"/>
      <c r="P33" s="68"/>
    </row>
    <row r="34" spans="1:16" s="14" customFormat="1" ht="21.75" customHeight="1" x14ac:dyDescent="0.25">
      <c r="A34" s="27"/>
      <c r="B34" s="22"/>
      <c r="C34" s="22"/>
      <c r="D34" s="22"/>
      <c r="E34" s="64"/>
      <c r="F34" s="22"/>
      <c r="G34" s="22"/>
      <c r="H34" s="22"/>
      <c r="I34" s="64"/>
      <c r="J34" s="64"/>
      <c r="K34" s="19"/>
      <c r="L34" s="23"/>
      <c r="M34" s="64"/>
      <c r="N34" s="64"/>
      <c r="O34" s="65"/>
      <c r="P34" s="68"/>
    </row>
    <row r="35" spans="1:16" s="14" customFormat="1" ht="60" customHeight="1" x14ac:dyDescent="0.25">
      <c r="A35" s="28" t="s">
        <v>78</v>
      </c>
      <c r="B35" s="22"/>
      <c r="C35" s="22"/>
      <c r="D35" s="22"/>
      <c r="E35" s="64"/>
      <c r="F35" s="22"/>
      <c r="G35" s="22"/>
      <c r="H35" s="22"/>
      <c r="I35" s="64"/>
      <c r="J35" s="64"/>
      <c r="K35" s="19"/>
      <c r="L35" s="23"/>
      <c r="M35" s="64"/>
      <c r="N35" s="64">
        <f>SUM(M37:M38)</f>
        <v>0</v>
      </c>
      <c r="O35" s="65">
        <f>IFERROR(N35/$N$116,0)</f>
        <v>0</v>
      </c>
      <c r="P35" s="69" t="s">
        <v>89</v>
      </c>
    </row>
    <row r="36" spans="1:16" s="14" customFormat="1" ht="21.75" customHeight="1" x14ac:dyDescent="0.25">
      <c r="A36" s="26" t="s">
        <v>20</v>
      </c>
      <c r="B36" s="22"/>
      <c r="C36" s="22"/>
      <c r="D36" s="22"/>
      <c r="E36" s="64"/>
      <c r="F36" s="22"/>
      <c r="G36" s="22"/>
      <c r="H36" s="22"/>
      <c r="I36" s="64"/>
      <c r="J36" s="64"/>
      <c r="K36" s="19"/>
      <c r="L36" s="23"/>
      <c r="M36" s="64"/>
      <c r="N36" s="64"/>
      <c r="O36" s="65"/>
      <c r="P36" s="68"/>
    </row>
    <row r="37" spans="1:16" s="14" customFormat="1" ht="21.75" customHeight="1" x14ac:dyDescent="0.25">
      <c r="A37" s="27">
        <v>4.0999999999999996</v>
      </c>
      <c r="B37" s="22"/>
      <c r="C37" s="22"/>
      <c r="D37" s="22"/>
      <c r="E37" s="64">
        <f>B37*C37</f>
        <v>0</v>
      </c>
      <c r="F37" s="22"/>
      <c r="G37" s="22"/>
      <c r="H37" s="22"/>
      <c r="I37" s="64">
        <f>F37*G37</f>
        <v>0</v>
      </c>
      <c r="J37" s="64">
        <f>SUM(E37,I37)</f>
        <v>0</v>
      </c>
      <c r="K37" s="19"/>
      <c r="L37" s="23"/>
      <c r="M37" s="64">
        <f>SUM(K37:L37)</f>
        <v>0</v>
      </c>
      <c r="N37" s="64"/>
      <c r="O37" s="65"/>
      <c r="P37" s="68"/>
    </row>
    <row r="38" spans="1:16" s="14" customFormat="1" ht="21.75" customHeight="1" x14ac:dyDescent="0.25">
      <c r="A38" s="27">
        <v>4.2</v>
      </c>
      <c r="B38" s="22"/>
      <c r="C38" s="22"/>
      <c r="D38" s="22"/>
      <c r="E38" s="64">
        <f>B38*C38</f>
        <v>0</v>
      </c>
      <c r="F38" s="22"/>
      <c r="G38" s="22"/>
      <c r="H38" s="22"/>
      <c r="I38" s="64">
        <f>F38*G38</f>
        <v>0</v>
      </c>
      <c r="J38" s="64">
        <f>SUM(E38,I38)</f>
        <v>0</v>
      </c>
      <c r="K38" s="19"/>
      <c r="L38" s="23"/>
      <c r="M38" s="64">
        <f>SUM(K38:L38)</f>
        <v>0</v>
      </c>
      <c r="N38" s="64"/>
      <c r="O38" s="65"/>
      <c r="P38" s="68"/>
    </row>
    <row r="39" spans="1:16" s="14" customFormat="1" ht="21.75" customHeight="1" x14ac:dyDescent="0.25">
      <c r="A39" s="26"/>
      <c r="B39" s="22"/>
      <c r="C39" s="22"/>
      <c r="D39" s="22"/>
      <c r="E39" s="64"/>
      <c r="F39" s="22"/>
      <c r="G39" s="22"/>
      <c r="H39" s="22"/>
      <c r="I39" s="64"/>
      <c r="J39" s="64"/>
      <c r="K39" s="19"/>
      <c r="L39" s="23"/>
      <c r="M39" s="64"/>
      <c r="N39" s="64"/>
      <c r="O39" s="65"/>
      <c r="P39" s="68"/>
    </row>
    <row r="40" spans="1:16" s="14" customFormat="1" ht="21.75" customHeight="1" x14ac:dyDescent="0.25">
      <c r="A40" s="25" t="s">
        <v>79</v>
      </c>
      <c r="B40" s="22"/>
      <c r="C40" s="22"/>
      <c r="D40" s="22"/>
      <c r="E40" s="64"/>
      <c r="F40" s="22"/>
      <c r="G40" s="22"/>
      <c r="H40" s="22"/>
      <c r="I40" s="64"/>
      <c r="J40" s="64"/>
      <c r="K40" s="19"/>
      <c r="L40" s="23"/>
      <c r="M40" s="64"/>
      <c r="N40" s="64">
        <f>SUM(M42:M43)</f>
        <v>0</v>
      </c>
      <c r="O40" s="65">
        <f>IFERROR(N40/$N$116,0)</f>
        <v>0</v>
      </c>
      <c r="P40" s="66" t="s">
        <v>48</v>
      </c>
    </row>
    <row r="41" spans="1:16" s="14" customFormat="1" ht="21.75" customHeight="1" x14ac:dyDescent="0.25">
      <c r="A41" s="26" t="s">
        <v>21</v>
      </c>
      <c r="B41" s="22"/>
      <c r="C41" s="22"/>
      <c r="D41" s="22"/>
      <c r="E41" s="64"/>
      <c r="F41" s="22"/>
      <c r="G41" s="22"/>
      <c r="H41" s="22"/>
      <c r="I41" s="64"/>
      <c r="J41" s="64"/>
      <c r="K41" s="19"/>
      <c r="L41" s="23"/>
      <c r="M41" s="64"/>
      <c r="N41" s="64"/>
      <c r="O41" s="65"/>
      <c r="P41" s="68"/>
    </row>
    <row r="42" spans="1:16" s="14" customFormat="1" ht="21.75" customHeight="1" x14ac:dyDescent="0.25">
      <c r="A42" s="27">
        <v>5.0999999999999996</v>
      </c>
      <c r="B42" s="22"/>
      <c r="C42" s="22"/>
      <c r="D42" s="22"/>
      <c r="E42" s="64">
        <f>B42*C42</f>
        <v>0</v>
      </c>
      <c r="F42" s="22"/>
      <c r="G42" s="22"/>
      <c r="H42" s="22"/>
      <c r="I42" s="64">
        <f>F42*G42</f>
        <v>0</v>
      </c>
      <c r="J42" s="64">
        <f>SUM(E42,I42)</f>
        <v>0</v>
      </c>
      <c r="K42" s="19"/>
      <c r="L42" s="23"/>
      <c r="M42" s="64">
        <f>SUM(K42:L42)</f>
        <v>0</v>
      </c>
      <c r="N42" s="64"/>
      <c r="O42" s="65"/>
      <c r="P42" s="68"/>
    </row>
    <row r="43" spans="1:16" s="14" customFormat="1" ht="21.75" customHeight="1" x14ac:dyDescent="0.25">
      <c r="A43" s="27">
        <v>5.2</v>
      </c>
      <c r="B43" s="22"/>
      <c r="C43" s="22"/>
      <c r="D43" s="22"/>
      <c r="E43" s="64">
        <f>B43*C43</f>
        <v>0</v>
      </c>
      <c r="F43" s="22"/>
      <c r="G43" s="22"/>
      <c r="H43" s="22"/>
      <c r="I43" s="64">
        <f>F43*G43</f>
        <v>0</v>
      </c>
      <c r="J43" s="64">
        <f>SUM(E43,I43)</f>
        <v>0</v>
      </c>
      <c r="K43" s="19"/>
      <c r="L43" s="23"/>
      <c r="M43" s="64">
        <f>SUM(K43:L43)</f>
        <v>0</v>
      </c>
      <c r="N43" s="64"/>
      <c r="O43" s="65"/>
      <c r="P43" s="68"/>
    </row>
    <row r="44" spans="1:16" s="14" customFormat="1" ht="21.75" customHeight="1" x14ac:dyDescent="0.25">
      <c r="A44" s="26"/>
      <c r="B44" s="22"/>
      <c r="C44" s="22"/>
      <c r="D44" s="22"/>
      <c r="E44" s="64"/>
      <c r="F44" s="22"/>
      <c r="G44" s="22"/>
      <c r="H44" s="22"/>
      <c r="I44" s="64"/>
      <c r="J44" s="64"/>
      <c r="K44" s="19"/>
      <c r="L44" s="23"/>
      <c r="M44" s="64"/>
      <c r="N44" s="64"/>
      <c r="O44" s="65"/>
      <c r="P44" s="68"/>
    </row>
    <row r="45" spans="1:16" s="14" customFormat="1" ht="36.75" customHeight="1" x14ac:dyDescent="0.25">
      <c r="A45" s="25" t="s">
        <v>80</v>
      </c>
      <c r="B45" s="22"/>
      <c r="C45" s="22"/>
      <c r="D45" s="22"/>
      <c r="E45" s="64"/>
      <c r="F45" s="22"/>
      <c r="G45" s="22"/>
      <c r="H45" s="22"/>
      <c r="I45" s="64"/>
      <c r="J45" s="64"/>
      <c r="K45" s="19"/>
      <c r="L45" s="23"/>
      <c r="M45" s="64"/>
      <c r="N45" s="64">
        <f>SUM(M47:M48)</f>
        <v>0</v>
      </c>
      <c r="O45" s="65">
        <f>IFERROR(N45/$N$116,0)</f>
        <v>0</v>
      </c>
      <c r="P45" s="66" t="s">
        <v>49</v>
      </c>
    </row>
    <row r="46" spans="1:16" s="14" customFormat="1" ht="21.75" customHeight="1" x14ac:dyDescent="0.25">
      <c r="A46" s="26" t="s">
        <v>14</v>
      </c>
      <c r="B46" s="22"/>
      <c r="C46" s="22"/>
      <c r="D46" s="22"/>
      <c r="E46" s="64"/>
      <c r="F46" s="22"/>
      <c r="G46" s="22"/>
      <c r="H46" s="22"/>
      <c r="I46" s="64"/>
      <c r="J46" s="64"/>
      <c r="K46" s="19"/>
      <c r="L46" s="23"/>
      <c r="M46" s="64"/>
      <c r="N46" s="64"/>
      <c r="O46" s="65"/>
      <c r="P46" s="68"/>
    </row>
    <row r="47" spans="1:16" s="14" customFormat="1" ht="21.75" customHeight="1" x14ac:dyDescent="0.25">
      <c r="A47" s="27">
        <v>6.1</v>
      </c>
      <c r="B47" s="22"/>
      <c r="C47" s="22"/>
      <c r="D47" s="22"/>
      <c r="E47" s="64">
        <f>B47*C47</f>
        <v>0</v>
      </c>
      <c r="F47" s="22"/>
      <c r="G47" s="22"/>
      <c r="H47" s="22"/>
      <c r="I47" s="64">
        <f>F47*G47</f>
        <v>0</v>
      </c>
      <c r="J47" s="64">
        <f>SUM(E47,I47)</f>
        <v>0</v>
      </c>
      <c r="K47" s="19"/>
      <c r="L47" s="23"/>
      <c r="M47" s="64">
        <f>SUM(K47:L47)</f>
        <v>0</v>
      </c>
      <c r="N47" s="64"/>
      <c r="O47" s="65"/>
      <c r="P47" s="68"/>
    </row>
    <row r="48" spans="1:16" s="14" customFormat="1" ht="21.75" customHeight="1" x14ac:dyDescent="0.25">
      <c r="A48" s="27">
        <v>6.2</v>
      </c>
      <c r="B48" s="22"/>
      <c r="C48" s="22"/>
      <c r="D48" s="22"/>
      <c r="E48" s="64">
        <f>B48*C48</f>
        <v>0</v>
      </c>
      <c r="F48" s="22"/>
      <c r="G48" s="22"/>
      <c r="H48" s="22"/>
      <c r="I48" s="64">
        <f>F48*G48</f>
        <v>0</v>
      </c>
      <c r="J48" s="64">
        <f>SUM(E48,I48)</f>
        <v>0</v>
      </c>
      <c r="K48" s="19"/>
      <c r="L48" s="23"/>
      <c r="M48" s="64">
        <f>SUM(K48:L48)</f>
        <v>0</v>
      </c>
      <c r="N48" s="64"/>
      <c r="O48" s="65"/>
      <c r="P48" s="68"/>
    </row>
    <row r="49" spans="1:16" s="14" customFormat="1" ht="21.75" customHeight="1" x14ac:dyDescent="0.25">
      <c r="A49" s="27"/>
      <c r="B49" s="22"/>
      <c r="C49" s="22"/>
      <c r="D49" s="22"/>
      <c r="E49" s="64"/>
      <c r="F49" s="22"/>
      <c r="G49" s="22"/>
      <c r="H49" s="22"/>
      <c r="I49" s="64"/>
      <c r="J49" s="64"/>
      <c r="K49" s="19"/>
      <c r="L49" s="23"/>
      <c r="M49" s="64"/>
      <c r="N49" s="64"/>
      <c r="O49" s="65"/>
      <c r="P49" s="68"/>
    </row>
    <row r="50" spans="1:16" s="14" customFormat="1" ht="65.25" customHeight="1" x14ac:dyDescent="0.25">
      <c r="A50" s="28" t="s">
        <v>81</v>
      </c>
      <c r="B50" s="22"/>
      <c r="C50" s="22"/>
      <c r="D50" s="22"/>
      <c r="E50" s="64"/>
      <c r="F50" s="22"/>
      <c r="G50" s="22"/>
      <c r="H50" s="22"/>
      <c r="I50" s="64"/>
      <c r="J50" s="64"/>
      <c r="K50" s="19"/>
      <c r="L50" s="23"/>
      <c r="M50" s="64"/>
      <c r="N50" s="64">
        <f>SUM(M52:M53)</f>
        <v>0</v>
      </c>
      <c r="O50" s="65">
        <f>IFERROR(N50/$N$116,0)</f>
        <v>0</v>
      </c>
      <c r="P50" s="69" t="s">
        <v>88</v>
      </c>
    </row>
    <row r="51" spans="1:16" s="14" customFormat="1" ht="21.75" customHeight="1" x14ac:dyDescent="0.25">
      <c r="A51" s="26" t="s">
        <v>15</v>
      </c>
      <c r="B51" s="22"/>
      <c r="C51" s="22"/>
      <c r="D51" s="22"/>
      <c r="E51" s="64"/>
      <c r="F51" s="22"/>
      <c r="G51" s="22"/>
      <c r="H51" s="22"/>
      <c r="I51" s="64"/>
      <c r="J51" s="64"/>
      <c r="K51" s="19"/>
      <c r="L51" s="23"/>
      <c r="M51" s="64"/>
      <c r="N51" s="64"/>
      <c r="O51" s="65"/>
      <c r="P51" s="68"/>
    </row>
    <row r="52" spans="1:16" s="14" customFormat="1" ht="21.75" customHeight="1" x14ac:dyDescent="0.25">
      <c r="A52" s="27">
        <v>7.1</v>
      </c>
      <c r="B52" s="22"/>
      <c r="C52" s="22"/>
      <c r="D52" s="22"/>
      <c r="E52" s="64">
        <f>B52*C52</f>
        <v>0</v>
      </c>
      <c r="F52" s="22"/>
      <c r="G52" s="22"/>
      <c r="H52" s="22"/>
      <c r="I52" s="64">
        <f>F52*G52</f>
        <v>0</v>
      </c>
      <c r="J52" s="64">
        <f>SUM(E52,I52)</f>
        <v>0</v>
      </c>
      <c r="K52" s="19"/>
      <c r="L52" s="23"/>
      <c r="M52" s="64">
        <f>SUM(K52:L52)</f>
        <v>0</v>
      </c>
      <c r="N52" s="64"/>
      <c r="O52" s="65"/>
      <c r="P52" s="68"/>
    </row>
    <row r="53" spans="1:16" s="14" customFormat="1" ht="21.75" customHeight="1" x14ac:dyDescent="0.25">
      <c r="A53" s="27">
        <v>7.2</v>
      </c>
      <c r="B53" s="22"/>
      <c r="C53" s="22"/>
      <c r="D53" s="22"/>
      <c r="E53" s="64">
        <f>B53*C53</f>
        <v>0</v>
      </c>
      <c r="F53" s="22"/>
      <c r="G53" s="22"/>
      <c r="H53" s="22"/>
      <c r="I53" s="64">
        <f>F53*G53</f>
        <v>0</v>
      </c>
      <c r="J53" s="64">
        <f>SUM(E53,I53)</f>
        <v>0</v>
      </c>
      <c r="K53" s="19"/>
      <c r="L53" s="23"/>
      <c r="M53" s="64">
        <f>SUM(K53:L53)</f>
        <v>0</v>
      </c>
      <c r="N53" s="64"/>
      <c r="O53" s="65"/>
      <c r="P53" s="68"/>
    </row>
    <row r="54" spans="1:16" s="14" customFormat="1" ht="21.75" customHeight="1" x14ac:dyDescent="0.25">
      <c r="A54" s="27"/>
      <c r="B54" s="22"/>
      <c r="C54" s="22"/>
      <c r="D54" s="22"/>
      <c r="E54" s="64"/>
      <c r="F54" s="22"/>
      <c r="G54" s="22"/>
      <c r="H54" s="22"/>
      <c r="I54" s="64"/>
      <c r="J54" s="64"/>
      <c r="K54" s="19"/>
      <c r="L54" s="23"/>
      <c r="M54" s="64"/>
      <c r="N54" s="64"/>
      <c r="O54" s="65"/>
      <c r="P54" s="68"/>
    </row>
    <row r="55" spans="1:16" s="14" customFormat="1" ht="58.5" customHeight="1" x14ac:dyDescent="0.25">
      <c r="A55" s="28" t="s">
        <v>82</v>
      </c>
      <c r="B55" s="22"/>
      <c r="C55" s="22"/>
      <c r="D55" s="22"/>
      <c r="E55" s="64"/>
      <c r="F55" s="22"/>
      <c r="G55" s="22"/>
      <c r="H55" s="22"/>
      <c r="I55" s="64"/>
      <c r="J55" s="64"/>
      <c r="K55" s="19"/>
      <c r="L55" s="23"/>
      <c r="M55" s="64"/>
      <c r="N55" s="64">
        <f>SUM(M57:M58)</f>
        <v>0</v>
      </c>
      <c r="O55" s="65">
        <f>IFERROR(N55/$N$116,0)</f>
        <v>0</v>
      </c>
      <c r="P55" s="69" t="s">
        <v>87</v>
      </c>
    </row>
    <row r="56" spans="1:16" s="14" customFormat="1" ht="21.75" customHeight="1" x14ac:dyDescent="0.25">
      <c r="A56" s="26" t="s">
        <v>16</v>
      </c>
      <c r="B56" s="22"/>
      <c r="C56" s="22"/>
      <c r="D56" s="22"/>
      <c r="E56" s="64"/>
      <c r="F56" s="22"/>
      <c r="G56" s="22"/>
      <c r="H56" s="22"/>
      <c r="I56" s="64"/>
      <c r="J56" s="64"/>
      <c r="K56" s="19"/>
      <c r="L56" s="23"/>
      <c r="M56" s="64"/>
      <c r="N56" s="64"/>
      <c r="O56" s="65"/>
      <c r="P56" s="68"/>
    </row>
    <row r="57" spans="1:16" s="14" customFormat="1" ht="21.75" customHeight="1" x14ac:dyDescent="0.25">
      <c r="A57" s="27">
        <v>8.1</v>
      </c>
      <c r="B57" s="22"/>
      <c r="C57" s="22"/>
      <c r="D57" s="22"/>
      <c r="E57" s="64">
        <f>B57*C57</f>
        <v>0</v>
      </c>
      <c r="F57" s="22"/>
      <c r="G57" s="22"/>
      <c r="H57" s="22"/>
      <c r="I57" s="64">
        <f>F57*G57</f>
        <v>0</v>
      </c>
      <c r="J57" s="64">
        <f>SUM(E57,I57)</f>
        <v>0</v>
      </c>
      <c r="K57" s="19"/>
      <c r="L57" s="23"/>
      <c r="M57" s="64">
        <f>SUM(K57:L57)</f>
        <v>0</v>
      </c>
      <c r="N57" s="64"/>
      <c r="O57" s="65"/>
      <c r="P57" s="68" t="s">
        <v>50</v>
      </c>
    </row>
    <row r="58" spans="1:16" s="14" customFormat="1" ht="21.75" customHeight="1" x14ac:dyDescent="0.25">
      <c r="A58" s="27">
        <v>8.1999999999999993</v>
      </c>
      <c r="B58" s="22"/>
      <c r="C58" s="22"/>
      <c r="D58" s="22"/>
      <c r="E58" s="64">
        <f>B58*C58</f>
        <v>0</v>
      </c>
      <c r="F58" s="22"/>
      <c r="G58" s="22"/>
      <c r="H58" s="22"/>
      <c r="I58" s="64">
        <f>F58*G58</f>
        <v>0</v>
      </c>
      <c r="J58" s="64">
        <f>SUM(E58,I58)</f>
        <v>0</v>
      </c>
      <c r="K58" s="19"/>
      <c r="L58" s="23"/>
      <c r="M58" s="64">
        <f>SUM(K58:L58)</f>
        <v>0</v>
      </c>
      <c r="N58" s="64"/>
      <c r="O58" s="65"/>
      <c r="P58" s="68" t="s">
        <v>50</v>
      </c>
    </row>
    <row r="59" spans="1:16" s="14" customFormat="1" ht="21.75" customHeight="1" x14ac:dyDescent="0.25">
      <c r="A59" s="27"/>
      <c r="B59" s="22"/>
      <c r="C59" s="22"/>
      <c r="D59" s="22"/>
      <c r="E59" s="64"/>
      <c r="F59" s="22"/>
      <c r="G59" s="22"/>
      <c r="H59" s="22"/>
      <c r="I59" s="64"/>
      <c r="J59" s="64"/>
      <c r="K59" s="19"/>
      <c r="L59" s="23"/>
      <c r="M59" s="64"/>
      <c r="N59" s="64"/>
      <c r="O59" s="65"/>
      <c r="P59" s="68"/>
    </row>
    <row r="60" spans="1:16" s="14" customFormat="1" ht="75.75" customHeight="1" x14ac:dyDescent="0.25">
      <c r="A60" s="70" t="s">
        <v>31</v>
      </c>
      <c r="B60" s="22"/>
      <c r="C60" s="22"/>
      <c r="D60" s="22"/>
      <c r="E60" s="64"/>
      <c r="F60" s="22"/>
      <c r="G60" s="22"/>
      <c r="H60" s="22"/>
      <c r="I60" s="64"/>
      <c r="J60" s="64"/>
      <c r="K60" s="19"/>
      <c r="L60" s="23"/>
      <c r="M60" s="64"/>
      <c r="N60" s="64">
        <f>SUM(M62:M63)</f>
        <v>0</v>
      </c>
      <c r="O60" s="65">
        <f>IFERROR(N60/$N$116,0)</f>
        <v>0</v>
      </c>
      <c r="P60" s="69" t="s">
        <v>54</v>
      </c>
    </row>
    <row r="61" spans="1:16" s="14" customFormat="1" ht="21.75" customHeight="1" x14ac:dyDescent="0.25">
      <c r="A61" s="26" t="s">
        <v>58</v>
      </c>
      <c r="B61" s="22"/>
      <c r="C61" s="22"/>
      <c r="D61" s="22"/>
      <c r="E61" s="64"/>
      <c r="F61" s="22"/>
      <c r="G61" s="22"/>
      <c r="H61" s="22"/>
      <c r="I61" s="64"/>
      <c r="J61" s="64"/>
      <c r="K61" s="19"/>
      <c r="L61" s="23"/>
      <c r="M61" s="64"/>
      <c r="N61" s="64"/>
      <c r="O61" s="65"/>
      <c r="P61" s="68"/>
    </row>
    <row r="62" spans="1:16" s="14" customFormat="1" ht="21.75" customHeight="1" x14ac:dyDescent="0.25">
      <c r="A62" s="27">
        <v>9.1</v>
      </c>
      <c r="B62" s="22"/>
      <c r="C62" s="22"/>
      <c r="D62" s="22"/>
      <c r="E62" s="64">
        <f>B62*C62</f>
        <v>0</v>
      </c>
      <c r="F62" s="22"/>
      <c r="G62" s="22"/>
      <c r="H62" s="22"/>
      <c r="I62" s="64">
        <f>F62*G62</f>
        <v>0</v>
      </c>
      <c r="J62" s="64">
        <f>SUM(E62,I62)</f>
        <v>0</v>
      </c>
      <c r="K62" s="19"/>
      <c r="L62" s="23"/>
      <c r="M62" s="64">
        <f>SUM(K62:L62)</f>
        <v>0</v>
      </c>
      <c r="N62" s="64"/>
      <c r="O62" s="65"/>
      <c r="P62" s="68"/>
    </row>
    <row r="63" spans="1:16" s="14" customFormat="1" ht="21.75" customHeight="1" x14ac:dyDescent="0.25">
      <c r="A63" s="29">
        <v>9.1999999999999993</v>
      </c>
      <c r="B63" s="22"/>
      <c r="C63" s="22"/>
      <c r="D63" s="22"/>
      <c r="E63" s="64">
        <f>B63*C63</f>
        <v>0</v>
      </c>
      <c r="F63" s="22"/>
      <c r="G63" s="22"/>
      <c r="H63" s="22"/>
      <c r="I63" s="64">
        <f>F63*G63</f>
        <v>0</v>
      </c>
      <c r="J63" s="64">
        <f>SUM(E63,I63)</f>
        <v>0</v>
      </c>
      <c r="K63" s="19"/>
      <c r="L63" s="23"/>
      <c r="M63" s="64">
        <f>SUM(K63:L63)</f>
        <v>0</v>
      </c>
      <c r="N63" s="64"/>
      <c r="O63" s="65"/>
      <c r="P63" s="68"/>
    </row>
    <row r="64" spans="1:16" s="14" customFormat="1" ht="21.75" customHeight="1" x14ac:dyDescent="0.25">
      <c r="A64" s="27"/>
      <c r="B64" s="22"/>
      <c r="C64" s="22"/>
      <c r="D64" s="22"/>
      <c r="E64" s="64"/>
      <c r="F64" s="22"/>
      <c r="G64" s="22"/>
      <c r="H64" s="22"/>
      <c r="I64" s="64"/>
      <c r="J64" s="64"/>
      <c r="K64" s="19"/>
      <c r="L64" s="23"/>
      <c r="M64" s="64"/>
      <c r="N64" s="71"/>
      <c r="O64" s="65"/>
      <c r="P64" s="72"/>
    </row>
    <row r="65" spans="1:16" s="14" customFormat="1" ht="70.5" customHeight="1" x14ac:dyDescent="0.25">
      <c r="A65" s="25" t="s">
        <v>32</v>
      </c>
      <c r="B65" s="22"/>
      <c r="C65" s="22"/>
      <c r="D65" s="22"/>
      <c r="E65" s="64"/>
      <c r="F65" s="22"/>
      <c r="G65" s="22"/>
      <c r="H65" s="22"/>
      <c r="I65" s="64"/>
      <c r="J65" s="64"/>
      <c r="K65" s="19"/>
      <c r="L65" s="23"/>
      <c r="M65" s="64"/>
      <c r="N65" s="64">
        <f>SUM(M67:M68)</f>
        <v>0</v>
      </c>
      <c r="O65" s="65">
        <f>IFERROR(N65/$N$116,0)</f>
        <v>0</v>
      </c>
      <c r="P65" s="69" t="s">
        <v>55</v>
      </c>
    </row>
    <row r="66" spans="1:16" s="14" customFormat="1" ht="21.75" customHeight="1" x14ac:dyDescent="0.25">
      <c r="A66" s="26" t="s">
        <v>33</v>
      </c>
      <c r="B66" s="22"/>
      <c r="C66" s="22"/>
      <c r="D66" s="22"/>
      <c r="E66" s="64"/>
      <c r="F66" s="22"/>
      <c r="G66" s="22"/>
      <c r="H66" s="22"/>
      <c r="I66" s="64"/>
      <c r="J66" s="64"/>
      <c r="K66" s="19"/>
      <c r="L66" s="23"/>
      <c r="M66" s="64"/>
      <c r="N66" s="64"/>
      <c r="O66" s="65"/>
      <c r="P66" s="68"/>
    </row>
    <row r="67" spans="1:16" s="14" customFormat="1" ht="21.75" customHeight="1" x14ac:dyDescent="0.25">
      <c r="A67" s="27">
        <v>10.1</v>
      </c>
      <c r="B67" s="22"/>
      <c r="C67" s="22"/>
      <c r="D67" s="22"/>
      <c r="E67" s="64">
        <f>B67*C67</f>
        <v>0</v>
      </c>
      <c r="F67" s="22"/>
      <c r="G67" s="22"/>
      <c r="H67" s="22"/>
      <c r="I67" s="64">
        <f>F67*G67</f>
        <v>0</v>
      </c>
      <c r="J67" s="64">
        <f>SUM(E67,I67)</f>
        <v>0</v>
      </c>
      <c r="K67" s="19"/>
      <c r="L67" s="23"/>
      <c r="M67" s="64">
        <f>SUM(K67:L67)</f>
        <v>0</v>
      </c>
      <c r="N67" s="64"/>
      <c r="O67" s="65"/>
      <c r="P67" s="68"/>
    </row>
    <row r="68" spans="1:16" s="14" customFormat="1" ht="21.75" customHeight="1" x14ac:dyDescent="0.25">
      <c r="A68" s="27">
        <v>10.199999999999999</v>
      </c>
      <c r="B68" s="22"/>
      <c r="C68" s="22"/>
      <c r="D68" s="22"/>
      <c r="E68" s="64">
        <f>B68*C68</f>
        <v>0</v>
      </c>
      <c r="F68" s="22"/>
      <c r="G68" s="22"/>
      <c r="H68" s="22"/>
      <c r="I68" s="64">
        <f>F68*G68</f>
        <v>0</v>
      </c>
      <c r="J68" s="64">
        <f>SUM(E68,I68)</f>
        <v>0</v>
      </c>
      <c r="K68" s="19"/>
      <c r="L68" s="23"/>
      <c r="M68" s="64">
        <f>SUM(K68:L68)</f>
        <v>0</v>
      </c>
      <c r="N68" s="64"/>
      <c r="O68" s="65"/>
      <c r="P68" s="68"/>
    </row>
    <row r="69" spans="1:16" s="14" customFormat="1" ht="21.75" customHeight="1" x14ac:dyDescent="0.25">
      <c r="A69" s="27"/>
      <c r="B69" s="22"/>
      <c r="C69" s="22"/>
      <c r="D69" s="22"/>
      <c r="E69" s="64"/>
      <c r="F69" s="22"/>
      <c r="G69" s="22"/>
      <c r="H69" s="22"/>
      <c r="I69" s="64"/>
      <c r="J69" s="64"/>
      <c r="K69" s="19"/>
      <c r="L69" s="23"/>
      <c r="M69" s="64"/>
      <c r="N69" s="64"/>
      <c r="O69" s="65"/>
      <c r="P69" s="68"/>
    </row>
    <row r="70" spans="1:16" s="14" customFormat="1" ht="42.75" customHeight="1" x14ac:dyDescent="0.25">
      <c r="A70" s="28" t="s">
        <v>83</v>
      </c>
      <c r="B70" s="22"/>
      <c r="C70" s="22"/>
      <c r="D70" s="22"/>
      <c r="E70" s="64"/>
      <c r="F70" s="22"/>
      <c r="G70" s="22"/>
      <c r="H70" s="22"/>
      <c r="I70" s="64"/>
      <c r="J70" s="64"/>
      <c r="K70" s="19"/>
      <c r="L70" s="23"/>
      <c r="M70" s="64"/>
      <c r="N70" s="64">
        <f>SUM(M71:M72)</f>
        <v>0</v>
      </c>
      <c r="O70" s="65">
        <f>IFERROR(N70/$N$116,0)</f>
        <v>0</v>
      </c>
      <c r="P70" s="68"/>
    </row>
    <row r="71" spans="1:16" s="14" customFormat="1" ht="21.75" customHeight="1" x14ac:dyDescent="0.25">
      <c r="A71" s="26" t="s">
        <v>34</v>
      </c>
      <c r="B71" s="22"/>
      <c r="C71" s="22"/>
      <c r="D71" s="22"/>
      <c r="E71" s="64">
        <f>B71*C71</f>
        <v>0</v>
      </c>
      <c r="F71" s="22"/>
      <c r="G71" s="22"/>
      <c r="H71" s="22"/>
      <c r="I71" s="64">
        <f>F71*G71</f>
        <v>0</v>
      </c>
      <c r="J71" s="64">
        <f>SUM(E71,I71)</f>
        <v>0</v>
      </c>
      <c r="K71" s="19"/>
      <c r="L71" s="23"/>
      <c r="M71" s="64">
        <f>SUM(K71:L71)</f>
        <v>0</v>
      </c>
      <c r="N71" s="64"/>
      <c r="O71" s="65"/>
      <c r="P71" s="68"/>
    </row>
    <row r="72" spans="1:16" s="14" customFormat="1" ht="21.75" customHeight="1" x14ac:dyDescent="0.25">
      <c r="A72" s="27">
        <v>11.1</v>
      </c>
      <c r="B72" s="22"/>
      <c r="C72" s="22"/>
      <c r="D72" s="22"/>
      <c r="E72" s="64">
        <f>B72*C72</f>
        <v>0</v>
      </c>
      <c r="F72" s="22"/>
      <c r="G72" s="22"/>
      <c r="H72" s="22"/>
      <c r="I72" s="64">
        <f>F72*G72</f>
        <v>0</v>
      </c>
      <c r="J72" s="64">
        <f>SUM(E72,I72)</f>
        <v>0</v>
      </c>
      <c r="K72" s="19"/>
      <c r="L72" s="23"/>
      <c r="M72" s="64">
        <f>SUM(K72:L72)</f>
        <v>0</v>
      </c>
      <c r="N72" s="64"/>
      <c r="O72" s="65"/>
      <c r="P72" s="68"/>
    </row>
    <row r="73" spans="1:16" s="14" customFormat="1" ht="21.75" customHeight="1" x14ac:dyDescent="0.25">
      <c r="A73" s="27">
        <v>11.2</v>
      </c>
      <c r="B73" s="22"/>
      <c r="C73" s="22"/>
      <c r="D73" s="22"/>
      <c r="E73" s="64"/>
      <c r="F73" s="22"/>
      <c r="G73" s="22"/>
      <c r="H73" s="22"/>
      <c r="I73" s="64"/>
      <c r="J73" s="64"/>
      <c r="K73" s="19"/>
      <c r="L73" s="23"/>
      <c r="M73" s="64"/>
      <c r="N73" s="64"/>
      <c r="O73" s="65"/>
      <c r="P73" s="68"/>
    </row>
    <row r="74" spans="1:16" s="14" customFormat="1" ht="21.75" customHeight="1" x14ac:dyDescent="0.25">
      <c r="A74" s="27"/>
      <c r="B74" s="22"/>
      <c r="C74" s="22"/>
      <c r="D74" s="22"/>
      <c r="E74" s="64"/>
      <c r="F74" s="22"/>
      <c r="G74" s="22"/>
      <c r="H74" s="22"/>
      <c r="I74" s="64"/>
      <c r="J74" s="64"/>
      <c r="K74" s="19"/>
      <c r="L74" s="23"/>
      <c r="M74" s="64"/>
      <c r="N74" s="64"/>
      <c r="O74" s="65"/>
      <c r="P74" s="68"/>
    </row>
    <row r="75" spans="1:16" s="14" customFormat="1" ht="36.75" customHeight="1" x14ac:dyDescent="0.25">
      <c r="A75" s="28" t="s">
        <v>35</v>
      </c>
      <c r="B75" s="22"/>
      <c r="C75" s="22"/>
      <c r="D75" s="22"/>
      <c r="E75" s="64"/>
      <c r="F75" s="22"/>
      <c r="G75" s="22"/>
      <c r="H75" s="22"/>
      <c r="I75" s="64"/>
      <c r="J75" s="64"/>
      <c r="K75" s="19"/>
      <c r="L75" s="23"/>
      <c r="M75" s="64"/>
      <c r="N75" s="64">
        <f>SUM(M77:M78)</f>
        <v>0</v>
      </c>
      <c r="O75" s="65">
        <f>IFERROR(N75/$N$116,0)</f>
        <v>0</v>
      </c>
      <c r="P75" s="68"/>
    </row>
    <row r="76" spans="1:16" s="14" customFormat="1" ht="21.75" customHeight="1" x14ac:dyDescent="0.25">
      <c r="A76" s="26" t="s">
        <v>36</v>
      </c>
      <c r="B76" s="22"/>
      <c r="C76" s="22"/>
      <c r="D76" s="22"/>
      <c r="E76" s="64"/>
      <c r="F76" s="22"/>
      <c r="G76" s="22"/>
      <c r="H76" s="22"/>
      <c r="I76" s="64"/>
      <c r="J76" s="64"/>
      <c r="K76" s="19"/>
      <c r="L76" s="23"/>
      <c r="M76" s="64"/>
      <c r="N76" s="64"/>
      <c r="O76" s="65"/>
      <c r="P76" s="68"/>
    </row>
    <row r="77" spans="1:16" s="14" customFormat="1" ht="21.75" customHeight="1" x14ac:dyDescent="0.25">
      <c r="A77" s="27">
        <v>12.1</v>
      </c>
      <c r="B77" s="22"/>
      <c r="C77" s="22"/>
      <c r="D77" s="22"/>
      <c r="E77" s="64">
        <f>B77*C77</f>
        <v>0</v>
      </c>
      <c r="F77" s="22"/>
      <c r="G77" s="22"/>
      <c r="H77" s="22"/>
      <c r="I77" s="64">
        <f>F77*G77</f>
        <v>0</v>
      </c>
      <c r="J77" s="64">
        <f>SUM(E77,I77)</f>
        <v>0</v>
      </c>
      <c r="K77" s="19"/>
      <c r="L77" s="23"/>
      <c r="M77" s="64">
        <f>SUM(K77:L77)</f>
        <v>0</v>
      </c>
      <c r="N77" s="64"/>
      <c r="O77" s="65"/>
      <c r="P77" s="68"/>
    </row>
    <row r="78" spans="1:16" s="14" customFormat="1" ht="21.75" customHeight="1" x14ac:dyDescent="0.25">
      <c r="A78" s="27">
        <v>12.2</v>
      </c>
      <c r="B78" s="22"/>
      <c r="C78" s="22"/>
      <c r="D78" s="22"/>
      <c r="E78" s="64">
        <f>B78*C78</f>
        <v>0</v>
      </c>
      <c r="F78" s="22"/>
      <c r="G78" s="22"/>
      <c r="H78" s="22"/>
      <c r="I78" s="64">
        <f>F78*G78</f>
        <v>0</v>
      </c>
      <c r="J78" s="64">
        <f>SUM(E78,I78)</f>
        <v>0</v>
      </c>
      <c r="K78" s="19"/>
      <c r="L78" s="23"/>
      <c r="M78" s="64">
        <f>SUM(K78:L78)</f>
        <v>0</v>
      </c>
      <c r="N78" s="64"/>
      <c r="O78" s="65"/>
      <c r="P78" s="68"/>
    </row>
    <row r="79" spans="1:16" s="14" customFormat="1" ht="21.75" customHeight="1" thickBot="1" x14ac:dyDescent="0.3">
      <c r="A79" s="36"/>
      <c r="B79" s="37"/>
      <c r="C79" s="37"/>
      <c r="D79" s="37"/>
      <c r="E79" s="73"/>
      <c r="F79" s="37"/>
      <c r="G79" s="37"/>
      <c r="H79" s="37"/>
      <c r="I79" s="73"/>
      <c r="J79" s="73"/>
      <c r="K79" s="38"/>
      <c r="L79" s="39"/>
      <c r="M79" s="73"/>
      <c r="N79" s="73"/>
      <c r="O79" s="73"/>
      <c r="P79" s="74"/>
    </row>
    <row r="80" spans="1:16" s="14" customFormat="1" ht="74.25" customHeight="1" x14ac:dyDescent="0.25">
      <c r="A80" s="75" t="s">
        <v>52</v>
      </c>
      <c r="B80" s="40"/>
      <c r="C80" s="40"/>
      <c r="D80" s="40"/>
      <c r="E80" s="76"/>
      <c r="F80" s="40"/>
      <c r="G80" s="40"/>
      <c r="H80" s="40"/>
      <c r="I80" s="76"/>
      <c r="J80" s="76"/>
      <c r="K80" s="41"/>
      <c r="L80" s="42"/>
      <c r="M80" s="76"/>
      <c r="N80" s="76">
        <f>SUM(M82:M83)</f>
        <v>0</v>
      </c>
      <c r="O80" s="65">
        <f>IFERROR(N80/$N$116,0)</f>
        <v>0</v>
      </c>
      <c r="P80" s="77"/>
    </row>
    <row r="81" spans="1:16" s="14" customFormat="1" ht="21.75" customHeight="1" x14ac:dyDescent="0.25">
      <c r="A81" s="26" t="s">
        <v>37</v>
      </c>
      <c r="B81" s="22"/>
      <c r="C81" s="22"/>
      <c r="D81" s="22"/>
      <c r="E81" s="64"/>
      <c r="F81" s="22"/>
      <c r="G81" s="22"/>
      <c r="H81" s="22"/>
      <c r="I81" s="64"/>
      <c r="J81" s="64"/>
      <c r="K81" s="19"/>
      <c r="L81" s="23"/>
      <c r="M81" s="64"/>
      <c r="N81" s="64"/>
      <c r="O81" s="65"/>
      <c r="P81" s="68"/>
    </row>
    <row r="82" spans="1:16" s="14" customFormat="1" ht="21.75" customHeight="1" x14ac:dyDescent="0.25">
      <c r="A82" s="27">
        <v>13.1</v>
      </c>
      <c r="B82" s="22"/>
      <c r="C82" s="22"/>
      <c r="D82" s="22"/>
      <c r="E82" s="64">
        <f>B82*C82</f>
        <v>0</v>
      </c>
      <c r="F82" s="22"/>
      <c r="G82" s="22"/>
      <c r="H82" s="22"/>
      <c r="I82" s="64">
        <f>F82*G82</f>
        <v>0</v>
      </c>
      <c r="J82" s="64">
        <f>SUM(E82,I82)</f>
        <v>0</v>
      </c>
      <c r="K82" s="19"/>
      <c r="L82" s="23"/>
      <c r="M82" s="64">
        <f>SUM(K82:L82)</f>
        <v>0</v>
      </c>
      <c r="N82" s="64"/>
      <c r="O82" s="65"/>
      <c r="P82" s="68"/>
    </row>
    <row r="83" spans="1:16" s="21" customFormat="1" ht="21.75" customHeight="1" x14ac:dyDescent="0.25">
      <c r="A83" s="27">
        <v>13.2</v>
      </c>
      <c r="B83" s="22"/>
      <c r="C83" s="22"/>
      <c r="D83" s="22"/>
      <c r="E83" s="64">
        <f>B83*C83</f>
        <v>0</v>
      </c>
      <c r="F83" s="22"/>
      <c r="G83" s="22"/>
      <c r="H83" s="22"/>
      <c r="I83" s="64">
        <f>F83*G83</f>
        <v>0</v>
      </c>
      <c r="J83" s="64">
        <f>SUM(E83,I83)</f>
        <v>0</v>
      </c>
      <c r="K83" s="19"/>
      <c r="L83" s="23"/>
      <c r="M83" s="64">
        <f>SUM(K83:L83)</f>
        <v>0</v>
      </c>
      <c r="N83" s="64"/>
      <c r="O83" s="65"/>
      <c r="P83" s="68"/>
    </row>
    <row r="84" spans="1:16" s="14" customFormat="1" ht="21" customHeight="1" x14ac:dyDescent="0.25">
      <c r="A84" s="27"/>
      <c r="B84" s="22"/>
      <c r="C84" s="22"/>
      <c r="D84" s="22"/>
      <c r="E84" s="64"/>
      <c r="F84" s="22"/>
      <c r="G84" s="22"/>
      <c r="H84" s="22"/>
      <c r="I84" s="64"/>
      <c r="J84" s="64"/>
      <c r="K84" s="19"/>
      <c r="L84" s="23"/>
      <c r="M84" s="64"/>
      <c r="N84" s="64"/>
      <c r="O84" s="65"/>
      <c r="P84" s="68"/>
    </row>
    <row r="85" spans="1:16" ht="40.5" customHeight="1" x14ac:dyDescent="0.3">
      <c r="A85" s="28" t="s">
        <v>61</v>
      </c>
      <c r="B85" s="22"/>
      <c r="C85" s="22"/>
      <c r="D85" s="22"/>
      <c r="E85" s="64"/>
      <c r="F85" s="22"/>
      <c r="G85" s="22"/>
      <c r="H85" s="22"/>
      <c r="I85" s="64"/>
      <c r="J85" s="64"/>
      <c r="K85" s="19"/>
      <c r="L85" s="23"/>
      <c r="M85" s="64"/>
      <c r="N85" s="64">
        <f>SUM(M87:M88)</f>
        <v>0</v>
      </c>
      <c r="O85" s="65">
        <f>IFERROR(N85/$N$116,0)</f>
        <v>0</v>
      </c>
      <c r="P85" s="66"/>
    </row>
    <row r="86" spans="1:16" x14ac:dyDescent="0.3">
      <c r="A86" s="26" t="s">
        <v>38</v>
      </c>
      <c r="B86" s="22"/>
      <c r="C86" s="22"/>
      <c r="D86" s="22"/>
      <c r="E86" s="64"/>
      <c r="F86" s="22"/>
      <c r="G86" s="22"/>
      <c r="H86" s="22"/>
      <c r="I86" s="64"/>
      <c r="J86" s="64"/>
      <c r="K86" s="19"/>
      <c r="L86" s="23"/>
      <c r="M86" s="64"/>
      <c r="N86" s="64"/>
      <c r="O86" s="65"/>
      <c r="P86" s="68"/>
    </row>
    <row r="87" spans="1:16" ht="21" customHeight="1" x14ac:dyDescent="0.3">
      <c r="A87" s="27">
        <v>14.1</v>
      </c>
      <c r="B87" s="22"/>
      <c r="C87" s="22"/>
      <c r="D87" s="22"/>
      <c r="E87" s="64">
        <f>B87*C87</f>
        <v>0</v>
      </c>
      <c r="F87" s="22"/>
      <c r="G87" s="22"/>
      <c r="H87" s="22"/>
      <c r="I87" s="64">
        <f>F87*G87</f>
        <v>0</v>
      </c>
      <c r="J87" s="64">
        <f>SUM(E87,I87)</f>
        <v>0</v>
      </c>
      <c r="K87" s="19"/>
      <c r="L87" s="23"/>
      <c r="M87" s="64">
        <f>SUM(K87:L87)</f>
        <v>0</v>
      </c>
      <c r="N87" s="64"/>
      <c r="O87" s="65"/>
      <c r="P87" s="68"/>
    </row>
    <row r="88" spans="1:16" ht="21" customHeight="1" x14ac:dyDescent="0.3">
      <c r="A88" s="27">
        <v>14.2</v>
      </c>
      <c r="B88" s="22"/>
      <c r="C88" s="22"/>
      <c r="D88" s="22"/>
      <c r="E88" s="64">
        <f>B88*C88</f>
        <v>0</v>
      </c>
      <c r="F88" s="22"/>
      <c r="G88" s="22"/>
      <c r="H88" s="22"/>
      <c r="I88" s="64">
        <f>F88*G88</f>
        <v>0</v>
      </c>
      <c r="J88" s="64">
        <f>SUM(E88,I88)</f>
        <v>0</v>
      </c>
      <c r="K88" s="19"/>
      <c r="L88" s="23"/>
      <c r="M88" s="64">
        <f>SUM(K88:L88)</f>
        <v>0</v>
      </c>
      <c r="N88" s="64"/>
      <c r="O88" s="65"/>
      <c r="P88" s="68"/>
    </row>
    <row r="89" spans="1:16" ht="21" customHeight="1" x14ac:dyDescent="0.3">
      <c r="A89" s="27"/>
      <c r="B89" s="22"/>
      <c r="C89" s="22"/>
      <c r="D89" s="22"/>
      <c r="E89" s="64"/>
      <c r="F89" s="22"/>
      <c r="G89" s="22"/>
      <c r="H89" s="22"/>
      <c r="I89" s="64"/>
      <c r="J89" s="64"/>
      <c r="K89" s="19"/>
      <c r="L89" s="23"/>
      <c r="M89" s="64"/>
      <c r="N89" s="64"/>
      <c r="O89" s="65"/>
      <c r="P89" s="68"/>
    </row>
    <row r="90" spans="1:16" ht="38.25" customHeight="1" x14ac:dyDescent="0.3">
      <c r="A90" s="28" t="s">
        <v>39</v>
      </c>
      <c r="B90" s="22"/>
      <c r="C90" s="22"/>
      <c r="D90" s="22"/>
      <c r="E90" s="64"/>
      <c r="F90" s="22"/>
      <c r="G90" s="22"/>
      <c r="H90" s="22"/>
      <c r="I90" s="64"/>
      <c r="J90" s="64"/>
      <c r="K90" s="19"/>
      <c r="L90" s="23"/>
      <c r="M90" s="64"/>
      <c r="N90" s="64">
        <f>SUM(M92:M93)</f>
        <v>0</v>
      </c>
      <c r="O90" s="65">
        <f>IFERROR(N90/$N$116,0)</f>
        <v>0</v>
      </c>
      <c r="P90" s="69" t="s">
        <v>51</v>
      </c>
    </row>
    <row r="91" spans="1:16" x14ac:dyDescent="0.3">
      <c r="A91" s="26" t="s">
        <v>40</v>
      </c>
      <c r="B91" s="22"/>
      <c r="C91" s="22"/>
      <c r="D91" s="22"/>
      <c r="E91" s="64"/>
      <c r="F91" s="22"/>
      <c r="G91" s="22"/>
      <c r="H91" s="22"/>
      <c r="I91" s="64"/>
      <c r="J91" s="64"/>
      <c r="K91" s="19"/>
      <c r="L91" s="23"/>
      <c r="M91" s="64"/>
      <c r="N91" s="64"/>
      <c r="O91" s="65"/>
      <c r="P91" s="68"/>
    </row>
    <row r="92" spans="1:16" ht="21" customHeight="1" x14ac:dyDescent="0.3">
      <c r="A92" s="27">
        <v>15.1</v>
      </c>
      <c r="B92" s="22"/>
      <c r="C92" s="22"/>
      <c r="D92" s="22"/>
      <c r="E92" s="64">
        <f>B92*C92</f>
        <v>0</v>
      </c>
      <c r="F92" s="22"/>
      <c r="G92" s="22"/>
      <c r="H92" s="22"/>
      <c r="I92" s="64">
        <f>F92*G92</f>
        <v>0</v>
      </c>
      <c r="J92" s="64">
        <f>SUM(E92,I92)</f>
        <v>0</v>
      </c>
      <c r="K92" s="19"/>
      <c r="L92" s="23"/>
      <c r="M92" s="64">
        <f>SUM(K92:L92)</f>
        <v>0</v>
      </c>
      <c r="N92" s="64"/>
      <c r="O92" s="65"/>
      <c r="P92" s="68"/>
    </row>
    <row r="93" spans="1:16" ht="21" customHeight="1" x14ac:dyDescent="0.3">
      <c r="A93" s="27">
        <v>15.2</v>
      </c>
      <c r="B93" s="22"/>
      <c r="C93" s="22"/>
      <c r="D93" s="22"/>
      <c r="E93" s="64">
        <f>B93*C93</f>
        <v>0</v>
      </c>
      <c r="F93" s="22"/>
      <c r="G93" s="22"/>
      <c r="H93" s="22"/>
      <c r="I93" s="64">
        <f>F93*G93</f>
        <v>0</v>
      </c>
      <c r="J93" s="64">
        <f>SUM(E93,I93)</f>
        <v>0</v>
      </c>
      <c r="K93" s="19"/>
      <c r="L93" s="23"/>
      <c r="M93" s="64">
        <f>SUM(K93:L93)</f>
        <v>0</v>
      </c>
      <c r="N93" s="64"/>
      <c r="O93" s="65"/>
      <c r="P93" s="68"/>
    </row>
    <row r="94" spans="1:16" ht="21" customHeight="1" x14ac:dyDescent="0.3">
      <c r="A94" s="27"/>
      <c r="B94" s="22"/>
      <c r="C94" s="22"/>
      <c r="D94" s="22"/>
      <c r="E94" s="64"/>
      <c r="F94" s="22"/>
      <c r="G94" s="22"/>
      <c r="H94" s="22"/>
      <c r="I94" s="64"/>
      <c r="J94" s="64"/>
      <c r="K94" s="19"/>
      <c r="L94" s="23"/>
      <c r="M94" s="64"/>
      <c r="N94" s="64"/>
      <c r="O94" s="65"/>
      <c r="P94" s="68"/>
    </row>
    <row r="95" spans="1:16" ht="21" customHeight="1" x14ac:dyDescent="0.3">
      <c r="A95" s="25" t="s">
        <v>84</v>
      </c>
      <c r="B95" s="22"/>
      <c r="C95" s="22"/>
      <c r="D95" s="22"/>
      <c r="E95" s="64"/>
      <c r="F95" s="22"/>
      <c r="G95" s="22"/>
      <c r="H95" s="22"/>
      <c r="I95" s="64"/>
      <c r="J95" s="64"/>
      <c r="K95" s="19"/>
      <c r="L95" s="23"/>
      <c r="M95" s="64"/>
      <c r="N95" s="64">
        <f>SUM(M97:M98)</f>
        <v>0</v>
      </c>
      <c r="O95" s="65">
        <f>IFERROR(N95/$N$116,0)</f>
        <v>0</v>
      </c>
      <c r="P95" s="68"/>
    </row>
    <row r="96" spans="1:16" x14ac:dyDescent="0.3">
      <c r="A96" s="26" t="s">
        <v>19</v>
      </c>
      <c r="B96" s="22"/>
      <c r="C96" s="22"/>
      <c r="D96" s="22"/>
      <c r="E96" s="64"/>
      <c r="F96" s="22"/>
      <c r="G96" s="22"/>
      <c r="H96" s="22"/>
      <c r="I96" s="64"/>
      <c r="J96" s="64"/>
      <c r="K96" s="19"/>
      <c r="L96" s="23"/>
      <c r="M96" s="64"/>
      <c r="N96" s="64"/>
      <c r="O96" s="65"/>
      <c r="P96" s="68"/>
    </row>
    <row r="97" spans="1:16" ht="21" customHeight="1" x14ac:dyDescent="0.3">
      <c r="A97" s="27">
        <v>16.100000000000001</v>
      </c>
      <c r="B97" s="22"/>
      <c r="C97" s="22"/>
      <c r="D97" s="22"/>
      <c r="E97" s="64">
        <f>B97*C97</f>
        <v>0</v>
      </c>
      <c r="F97" s="22"/>
      <c r="G97" s="22"/>
      <c r="H97" s="22"/>
      <c r="I97" s="64">
        <f>F97*G97</f>
        <v>0</v>
      </c>
      <c r="J97" s="64">
        <f>SUM(E97,I97)</f>
        <v>0</v>
      </c>
      <c r="K97" s="19"/>
      <c r="L97" s="23"/>
      <c r="M97" s="64">
        <f>SUM(K97:L97)</f>
        <v>0</v>
      </c>
      <c r="N97" s="64"/>
      <c r="O97" s="65"/>
      <c r="P97" s="68"/>
    </row>
    <row r="98" spans="1:16" ht="21" customHeight="1" x14ac:dyDescent="0.3">
      <c r="A98" s="27">
        <v>16.2</v>
      </c>
      <c r="B98" s="22"/>
      <c r="C98" s="22"/>
      <c r="D98" s="22"/>
      <c r="E98" s="64">
        <f>B98*C98</f>
        <v>0</v>
      </c>
      <c r="F98" s="22"/>
      <c r="G98" s="22"/>
      <c r="H98" s="22"/>
      <c r="I98" s="64">
        <f>F98*G98</f>
        <v>0</v>
      </c>
      <c r="J98" s="64">
        <f>SUM(E98,I98)</f>
        <v>0</v>
      </c>
      <c r="K98" s="19"/>
      <c r="L98" s="23"/>
      <c r="M98" s="64">
        <f>SUM(K98:L98)</f>
        <v>0</v>
      </c>
      <c r="N98" s="64"/>
      <c r="O98" s="65"/>
      <c r="P98" s="68"/>
    </row>
    <row r="99" spans="1:16" ht="21" customHeight="1" x14ac:dyDescent="0.3">
      <c r="A99" s="29"/>
      <c r="B99" s="22"/>
      <c r="C99" s="22"/>
      <c r="D99" s="22"/>
      <c r="E99" s="64"/>
      <c r="F99" s="22"/>
      <c r="G99" s="22"/>
      <c r="H99" s="22"/>
      <c r="I99" s="64"/>
      <c r="J99" s="64"/>
      <c r="K99" s="19"/>
      <c r="L99" s="23"/>
      <c r="M99" s="64"/>
      <c r="N99" s="64"/>
      <c r="O99" s="65"/>
      <c r="P99" s="68"/>
    </row>
    <row r="100" spans="1:16" ht="87" customHeight="1" x14ac:dyDescent="0.3">
      <c r="A100" s="25" t="s">
        <v>41</v>
      </c>
      <c r="B100" s="22"/>
      <c r="C100" s="22"/>
      <c r="D100" s="22"/>
      <c r="E100" s="64"/>
      <c r="F100" s="22"/>
      <c r="G100" s="22"/>
      <c r="H100" s="22"/>
      <c r="I100" s="64"/>
      <c r="J100" s="64"/>
      <c r="K100" s="19"/>
      <c r="L100" s="23"/>
      <c r="M100" s="64"/>
      <c r="N100" s="64">
        <f>SUM(M101:M102)</f>
        <v>0</v>
      </c>
      <c r="O100" s="65">
        <f>IFERROR(N100/$N$116,0)</f>
        <v>0</v>
      </c>
      <c r="P100" s="69" t="s">
        <v>56</v>
      </c>
    </row>
    <row r="101" spans="1:16" ht="21" customHeight="1" x14ac:dyDescent="0.3">
      <c r="A101" s="27">
        <v>17.100000000000001</v>
      </c>
      <c r="B101" s="22"/>
      <c r="C101" s="22"/>
      <c r="D101" s="22"/>
      <c r="E101" s="64">
        <f>B101*C101</f>
        <v>0</v>
      </c>
      <c r="F101" s="22"/>
      <c r="G101" s="22"/>
      <c r="H101" s="22"/>
      <c r="I101" s="64">
        <f>F101*G101</f>
        <v>0</v>
      </c>
      <c r="J101" s="64">
        <f>SUM(E101,I101)</f>
        <v>0</v>
      </c>
      <c r="K101" s="19"/>
      <c r="L101" s="23"/>
      <c r="M101" s="64">
        <f>SUM(K101:L101)</f>
        <v>0</v>
      </c>
      <c r="N101" s="64"/>
      <c r="O101" s="65"/>
      <c r="P101" s="68"/>
    </row>
    <row r="102" spans="1:16" ht="21" customHeight="1" x14ac:dyDescent="0.3">
      <c r="A102" s="27">
        <v>17.2</v>
      </c>
      <c r="B102" s="22"/>
      <c r="C102" s="22"/>
      <c r="D102" s="22"/>
      <c r="E102" s="64">
        <f>B102*C102</f>
        <v>0</v>
      </c>
      <c r="F102" s="22"/>
      <c r="G102" s="22"/>
      <c r="H102" s="22"/>
      <c r="I102" s="64">
        <f>F102*G102</f>
        <v>0</v>
      </c>
      <c r="J102" s="64">
        <f>SUM(E102,I102)</f>
        <v>0</v>
      </c>
      <c r="K102" s="19"/>
      <c r="L102" s="23"/>
      <c r="M102" s="64">
        <f>SUM(K102:L102)</f>
        <v>0</v>
      </c>
      <c r="N102" s="64"/>
      <c r="O102" s="65"/>
      <c r="P102" s="68"/>
    </row>
    <row r="103" spans="1:16" ht="21" customHeight="1" x14ac:dyDescent="0.3">
      <c r="A103" s="27"/>
      <c r="B103" s="22"/>
      <c r="C103" s="22"/>
      <c r="D103" s="22"/>
      <c r="E103" s="64"/>
      <c r="F103" s="22"/>
      <c r="G103" s="22"/>
      <c r="H103" s="22"/>
      <c r="I103" s="64"/>
      <c r="J103" s="64"/>
      <c r="K103" s="19"/>
      <c r="L103" s="23"/>
      <c r="M103" s="64"/>
      <c r="N103" s="64"/>
      <c r="O103" s="65"/>
      <c r="P103" s="68"/>
    </row>
    <row r="104" spans="1:16" ht="37.5" customHeight="1" x14ac:dyDescent="0.3">
      <c r="A104" s="28" t="s">
        <v>85</v>
      </c>
      <c r="B104" s="22"/>
      <c r="C104" s="22"/>
      <c r="D104" s="22"/>
      <c r="E104" s="64">
        <f>B104*C104</f>
        <v>0</v>
      </c>
      <c r="F104" s="22"/>
      <c r="G104" s="22"/>
      <c r="H104" s="22"/>
      <c r="I104" s="64">
        <f>F104*G104</f>
        <v>0</v>
      </c>
      <c r="J104" s="64">
        <f>SUM(E104,I104)</f>
        <v>0</v>
      </c>
      <c r="K104" s="19"/>
      <c r="L104" s="23"/>
      <c r="M104" s="64">
        <f>SUM(K104:L104)</f>
        <v>0</v>
      </c>
      <c r="N104" s="64">
        <f>M104</f>
        <v>0</v>
      </c>
      <c r="O104" s="65">
        <f>IFERROR(N104/$N$116,0)</f>
        <v>0</v>
      </c>
      <c r="P104" s="68"/>
    </row>
    <row r="105" spans="1:16" ht="69" customHeight="1" x14ac:dyDescent="0.3">
      <c r="A105" s="25" t="s">
        <v>42</v>
      </c>
      <c r="B105" s="22"/>
      <c r="C105" s="22"/>
      <c r="D105" s="22"/>
      <c r="E105" s="64">
        <f>B105*C105</f>
        <v>0</v>
      </c>
      <c r="F105" s="22"/>
      <c r="G105" s="22"/>
      <c r="H105" s="22"/>
      <c r="I105" s="64">
        <f>F105*G105</f>
        <v>0</v>
      </c>
      <c r="J105" s="64">
        <f>SUM(E105,I105)</f>
        <v>0</v>
      </c>
      <c r="K105" s="19"/>
      <c r="L105" s="23"/>
      <c r="M105" s="64">
        <f>SUM(K105:L105)</f>
        <v>0</v>
      </c>
      <c r="N105" s="64">
        <f>M105</f>
        <v>0</v>
      </c>
      <c r="O105" s="65">
        <f>IFERROR(N105/$N$116,0)</f>
        <v>0</v>
      </c>
      <c r="P105" s="69" t="s">
        <v>57</v>
      </c>
    </row>
    <row r="106" spans="1:16" ht="21.75" customHeight="1" x14ac:dyDescent="0.3">
      <c r="A106" s="25" t="s">
        <v>43</v>
      </c>
      <c r="B106" s="22"/>
      <c r="C106" s="22"/>
      <c r="D106" s="22"/>
      <c r="E106" s="64">
        <f>B106*C106</f>
        <v>0</v>
      </c>
      <c r="F106" s="22"/>
      <c r="G106" s="22"/>
      <c r="H106" s="22"/>
      <c r="I106" s="64">
        <f>F106*G106</f>
        <v>0</v>
      </c>
      <c r="J106" s="64">
        <f>SUM(E106,I106)</f>
        <v>0</v>
      </c>
      <c r="K106" s="19"/>
      <c r="L106" s="23"/>
      <c r="M106" s="64">
        <f>SUM(K106:L106)</f>
        <v>0</v>
      </c>
      <c r="N106" s="64">
        <f>M106</f>
        <v>0</v>
      </c>
      <c r="O106" s="65">
        <f>IFERROR(N106/$N$116,0)</f>
        <v>0</v>
      </c>
      <c r="P106" s="68"/>
    </row>
    <row r="107" spans="1:16" ht="21" customHeight="1" x14ac:dyDescent="0.3">
      <c r="A107" s="25"/>
      <c r="B107" s="22"/>
      <c r="C107" s="22"/>
      <c r="D107" s="22"/>
      <c r="E107" s="64"/>
      <c r="F107" s="22"/>
      <c r="G107" s="22"/>
      <c r="H107" s="22"/>
      <c r="I107" s="64"/>
      <c r="J107" s="64"/>
      <c r="K107" s="19"/>
      <c r="L107" s="23"/>
      <c r="M107" s="64"/>
      <c r="N107" s="64"/>
      <c r="O107" s="65"/>
      <c r="P107" s="68"/>
    </row>
    <row r="108" spans="1:16" ht="21" customHeight="1" x14ac:dyDescent="0.3">
      <c r="A108" s="25" t="s">
        <v>22</v>
      </c>
      <c r="B108" s="22"/>
      <c r="C108" s="22"/>
      <c r="D108" s="22"/>
      <c r="E108" s="64"/>
      <c r="F108" s="22"/>
      <c r="G108" s="22"/>
      <c r="H108" s="22"/>
      <c r="I108" s="64"/>
      <c r="J108" s="64"/>
      <c r="K108" s="19"/>
      <c r="L108" s="23"/>
      <c r="M108" s="64"/>
      <c r="N108" s="64"/>
      <c r="O108" s="65"/>
      <c r="P108" s="68"/>
    </row>
    <row r="109" spans="1:16" ht="21.75" customHeight="1" x14ac:dyDescent="0.3">
      <c r="A109" s="25" t="s">
        <v>44</v>
      </c>
      <c r="B109" s="22"/>
      <c r="C109" s="22"/>
      <c r="D109" s="22"/>
      <c r="E109" s="64"/>
      <c r="F109" s="22"/>
      <c r="G109" s="22"/>
      <c r="H109" s="22"/>
      <c r="I109" s="64"/>
      <c r="J109" s="64"/>
      <c r="K109" s="19"/>
      <c r="L109" s="23"/>
      <c r="M109" s="64"/>
      <c r="N109" s="64">
        <f>SUM(M110:M111)</f>
        <v>0</v>
      </c>
      <c r="O109" s="65">
        <f>IFERROR(N109/$N$116,0)</f>
        <v>0</v>
      </c>
      <c r="P109" s="68"/>
    </row>
    <row r="110" spans="1:16" ht="21.75" customHeight="1" x14ac:dyDescent="0.3">
      <c r="A110" s="30">
        <v>21.1</v>
      </c>
      <c r="B110" s="22"/>
      <c r="C110" s="22"/>
      <c r="D110" s="22"/>
      <c r="E110" s="64">
        <f>B110*C110</f>
        <v>0</v>
      </c>
      <c r="F110" s="22"/>
      <c r="G110" s="22"/>
      <c r="H110" s="22"/>
      <c r="I110" s="64">
        <f>F110*G110</f>
        <v>0</v>
      </c>
      <c r="J110" s="64">
        <f>SUM(E110,I110)</f>
        <v>0</v>
      </c>
      <c r="K110" s="19"/>
      <c r="L110" s="23"/>
      <c r="M110" s="64">
        <f>SUM(K110:L110)</f>
        <v>0</v>
      </c>
      <c r="N110" s="64"/>
      <c r="O110" s="65"/>
      <c r="P110" s="68"/>
    </row>
    <row r="111" spans="1:16" ht="21" customHeight="1" x14ac:dyDescent="0.3">
      <c r="A111" s="30">
        <v>21.2</v>
      </c>
      <c r="B111" s="22"/>
      <c r="C111" s="22"/>
      <c r="D111" s="22"/>
      <c r="E111" s="64">
        <f>B111*C111</f>
        <v>0</v>
      </c>
      <c r="F111" s="22"/>
      <c r="G111" s="22"/>
      <c r="H111" s="22"/>
      <c r="I111" s="64">
        <f>F111*G111</f>
        <v>0</v>
      </c>
      <c r="J111" s="64">
        <f>SUM(E111,I111)</f>
        <v>0</v>
      </c>
      <c r="K111" s="19"/>
      <c r="L111" s="23"/>
      <c r="M111" s="64">
        <f>SUM(K111:L111)</f>
        <v>0</v>
      </c>
      <c r="N111" s="64"/>
      <c r="O111" s="65"/>
      <c r="P111" s="68"/>
    </row>
    <row r="112" spans="1:16" x14ac:dyDescent="0.3">
      <c r="A112" s="31"/>
      <c r="B112" s="22"/>
      <c r="C112" s="22"/>
      <c r="D112" s="22"/>
      <c r="E112" s="64"/>
      <c r="F112" s="22"/>
      <c r="G112" s="22"/>
      <c r="H112" s="22"/>
      <c r="I112" s="64"/>
      <c r="J112" s="64"/>
      <c r="K112" s="19"/>
      <c r="L112" s="23"/>
      <c r="M112" s="64"/>
      <c r="N112" s="64"/>
      <c r="O112" s="65"/>
      <c r="P112" s="68"/>
    </row>
    <row r="113" spans="1:16" ht="21" customHeight="1" x14ac:dyDescent="0.3">
      <c r="A113" s="25" t="s">
        <v>45</v>
      </c>
      <c r="B113" s="22"/>
      <c r="C113" s="22"/>
      <c r="D113" s="22"/>
      <c r="E113" s="64"/>
      <c r="F113" s="22"/>
      <c r="G113" s="22"/>
      <c r="H113" s="22"/>
      <c r="I113" s="64"/>
      <c r="J113" s="64"/>
      <c r="K113" s="19"/>
      <c r="L113" s="23"/>
      <c r="M113" s="64"/>
      <c r="N113" s="64">
        <f>SUM(M114:M115)</f>
        <v>0</v>
      </c>
      <c r="O113" s="65">
        <f>IFERROR(N113/$N$116,0)</f>
        <v>0</v>
      </c>
      <c r="P113" s="68"/>
    </row>
    <row r="114" spans="1:16" ht="21" customHeight="1" x14ac:dyDescent="0.3">
      <c r="A114" s="30">
        <v>22.1</v>
      </c>
      <c r="B114" s="22"/>
      <c r="C114" s="22"/>
      <c r="D114" s="22"/>
      <c r="E114" s="64">
        <f>B114*C114</f>
        <v>0</v>
      </c>
      <c r="F114" s="22"/>
      <c r="G114" s="22"/>
      <c r="H114" s="22"/>
      <c r="I114" s="64">
        <f>F114*G114</f>
        <v>0</v>
      </c>
      <c r="J114" s="64">
        <f>SUM(E114,I114)</f>
        <v>0</v>
      </c>
      <c r="K114" s="19"/>
      <c r="L114" s="23"/>
      <c r="M114" s="64">
        <f>SUM(K114:L114)</f>
        <v>0</v>
      </c>
      <c r="N114" s="64"/>
      <c r="O114" s="65"/>
      <c r="P114" s="68"/>
    </row>
    <row r="115" spans="1:16" ht="21" customHeight="1" x14ac:dyDescent="0.3">
      <c r="A115" s="30">
        <v>22.2</v>
      </c>
      <c r="B115" s="22"/>
      <c r="C115" s="22"/>
      <c r="D115" s="22"/>
      <c r="E115" s="64">
        <f>B115*C115</f>
        <v>0</v>
      </c>
      <c r="F115" s="22"/>
      <c r="G115" s="22"/>
      <c r="H115" s="22"/>
      <c r="I115" s="64">
        <f>F115*G115</f>
        <v>0</v>
      </c>
      <c r="J115" s="64">
        <f>SUM(E115,I115)</f>
        <v>0</v>
      </c>
      <c r="K115" s="19"/>
      <c r="L115" s="23"/>
      <c r="M115" s="64">
        <f>SUM(K115:L115)</f>
        <v>0</v>
      </c>
      <c r="N115" s="64"/>
      <c r="O115" s="65"/>
      <c r="P115" s="68"/>
    </row>
    <row r="116" spans="1:16" ht="19.5" thickBot="1" x14ac:dyDescent="0.35">
      <c r="A116" s="32" t="s">
        <v>17</v>
      </c>
      <c r="B116" s="20"/>
      <c r="C116" s="20"/>
      <c r="D116" s="20"/>
      <c r="E116" s="78">
        <f>SUM(E20:E115)</f>
        <v>0</v>
      </c>
      <c r="F116" s="78"/>
      <c r="G116" s="78"/>
      <c r="H116" s="78"/>
      <c r="I116" s="78">
        <f t="shared" ref="I116:O116" si="0">SUM(I20:I115)</f>
        <v>0</v>
      </c>
      <c r="J116" s="78">
        <f t="shared" si="0"/>
        <v>0</v>
      </c>
      <c r="K116" s="78">
        <f t="shared" si="0"/>
        <v>0</v>
      </c>
      <c r="L116" s="78">
        <f t="shared" si="0"/>
        <v>0</v>
      </c>
      <c r="M116" s="78">
        <f t="shared" si="0"/>
        <v>0</v>
      </c>
      <c r="N116" s="78">
        <f>SUM(N20:N115)</f>
        <v>0</v>
      </c>
      <c r="O116" s="78">
        <f t="shared" si="0"/>
        <v>0</v>
      </c>
      <c r="P116" s="79"/>
    </row>
    <row r="117" spans="1:16" ht="19.5" thickTop="1" x14ac:dyDescent="0.3">
      <c r="A117" s="2"/>
      <c r="J117" s="80" t="s">
        <v>53</v>
      </c>
      <c r="M117" s="80" t="s">
        <v>53</v>
      </c>
    </row>
    <row r="118" spans="1:16" ht="56.25" x14ac:dyDescent="0.3">
      <c r="A118" s="2"/>
      <c r="J118" s="81" t="s">
        <v>62</v>
      </c>
      <c r="K118" s="45"/>
      <c r="L118" s="45"/>
      <c r="M118" s="81" t="s">
        <v>63</v>
      </c>
    </row>
    <row r="119" spans="1:16" x14ac:dyDescent="0.3">
      <c r="A119" s="2"/>
    </row>
    <row r="120" spans="1:16" x14ac:dyDescent="0.3">
      <c r="A120" s="33" t="s">
        <v>28</v>
      </c>
    </row>
    <row r="121" spans="1:16" x14ac:dyDescent="0.3">
      <c r="A121" s="33" t="s">
        <v>46</v>
      </c>
    </row>
    <row r="122" spans="1:16" x14ac:dyDescent="0.3">
      <c r="A122" s="2"/>
    </row>
    <row r="123" spans="1:16" x14ac:dyDescent="0.3">
      <c r="A123" s="2" t="s">
        <v>59</v>
      </c>
    </row>
    <row r="124" spans="1:16" x14ac:dyDescent="0.3">
      <c r="A124" s="2"/>
      <c r="P124" s="82" t="s">
        <v>86</v>
      </c>
    </row>
    <row r="125" spans="1:16" x14ac:dyDescent="0.3">
      <c r="A125" s="2"/>
    </row>
  </sheetData>
  <sheetProtection insertRows="0" deleteRows="0" selectLockedCells="1"/>
  <mergeCells count="34">
    <mergeCell ref="J9:M9"/>
    <mergeCell ref="F13:I13"/>
    <mergeCell ref="B2:G2"/>
    <mergeCell ref="A4:E4"/>
    <mergeCell ref="A6:M6"/>
    <mergeCell ref="B11:E11"/>
    <mergeCell ref="F11:I11"/>
    <mergeCell ref="J11:M11"/>
    <mergeCell ref="J7:M7"/>
    <mergeCell ref="B10:E10"/>
    <mergeCell ref="F10:I10"/>
    <mergeCell ref="J10:M10"/>
    <mergeCell ref="J17:J19"/>
    <mergeCell ref="B12:E12"/>
    <mergeCell ref="F12:I12"/>
    <mergeCell ref="J12:M12"/>
    <mergeCell ref="B13:E13"/>
    <mergeCell ref="K17:M18"/>
    <mergeCell ref="B1:G1"/>
    <mergeCell ref="A17:A19"/>
    <mergeCell ref="B17:E18"/>
    <mergeCell ref="F17:I18"/>
    <mergeCell ref="B9:E9"/>
    <mergeCell ref="F9:I9"/>
    <mergeCell ref="B7:E7"/>
    <mergeCell ref="F7:I7"/>
    <mergeCell ref="A16:P16"/>
    <mergeCell ref="P17:P19"/>
    <mergeCell ref="N17:N19"/>
    <mergeCell ref="O17:O19"/>
    <mergeCell ref="B8:E8"/>
    <mergeCell ref="F8:I8"/>
    <mergeCell ref="J8:M8"/>
    <mergeCell ref="J13:M13"/>
  </mergeCells>
  <phoneticPr fontId="1" type="noConversion"/>
  <pageMargins left="0.70866141732283472" right="0.31496062992125984" top="0.74803149606299213" bottom="0.35433070866141736" header="0.39370078740157483" footer="0.11811023622047245"/>
  <pageSetup paperSize="8" scale="42" fitToHeight="0" orientation="portrait" r:id="rId1"/>
  <headerFooter>
    <oddHeader>&amp;L&amp;"細明體,標準"&amp;16&amp;K000000預算表&amp;"Times New Roman,標準" Budget Form  (&amp;"細明體,標準"兩年期計劃&amp;"Times New Roman,標準" Two-year Project)&amp;R&amp;"新細明體,粗斜體"&amp;16&amp;U&amp;K000000附件&amp;"Times New Roman,粗斜體"C&amp;"新細明體,粗斜體"的附錄II
&amp;"Times New Roman,粗斜體"Appendix II to Annex C</oddHeader>
  </headerFooter>
  <rowBreaks count="1" manualBreakCount="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5</vt:i4>
      </vt:variant>
    </vt:vector>
  </HeadingPairs>
  <TitlesOfParts>
    <vt:vector size="6" baseType="lpstr">
      <vt:lpstr>Two-year</vt:lpstr>
      <vt:lpstr>'Two-year'!_ftn1</vt:lpstr>
      <vt:lpstr>'Two-year'!_ftnref1</vt:lpstr>
      <vt:lpstr>'Two-year'!_Ref415574791</vt:lpstr>
      <vt:lpstr>'Two-year'!Print_Area</vt:lpstr>
      <vt:lpstr>'Two-year'!Print_Titles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Chan</dc:creator>
  <cp:lastModifiedBy>Jeannie LEE</cp:lastModifiedBy>
  <cp:lastPrinted>2021-05-18T06:08:50Z</cp:lastPrinted>
  <dcterms:created xsi:type="dcterms:W3CDTF">2018-02-06T03:10:07Z</dcterms:created>
  <dcterms:modified xsi:type="dcterms:W3CDTF">2021-05-18T08:28:26Z</dcterms:modified>
</cp:coreProperties>
</file>